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hidePivotFieldList="1"/>
  <xr:revisionPtr revIDLastSave="117" documentId="13_ncr:1_{982829E6-315A-4F41-8CA2-3E221C1EEE50}" xr6:coauthVersionLast="47" xr6:coauthVersionMax="47" xr10:uidLastSave="{4883AE7D-AC9D-4D26-B039-ADEDA62B77AC}"/>
  <workbookProtection workbookAlgorithmName="SHA-1" workbookHashValue="8D7C9VJqt714jPYRXAsJW9HnEDw=" workbookSaltValue="VOBSTyuwcMRb5rpSaMVkpA==" workbookSpinCount="100000" lockStructure="1"/>
  <bookViews>
    <workbookView xWindow="21855" yWindow="1515" windowWidth="15915" windowHeight="10965" tabRatio="771" xr2:uid="{868A07D1-EDDF-44BB-91AB-CF205CECDCA4}"/>
  </bookViews>
  <sheets>
    <sheet name="Hinweise zum Worksheet" sheetId="5" r:id="rId1"/>
    <sheet name="Anwendungshinweise" sheetId="8" r:id="rId2"/>
    <sheet name="Erläuterungen GIS-NB 3.1" sheetId="16" r:id="rId3"/>
    <sheet name="Erläuterungen Materialkonzept" sheetId="9" r:id="rId4"/>
    <sheet name="Hinweise zur Dokumentation" sheetId="12" r:id="rId5"/>
    <sheet name="Glossar" sheetId="17" r:id="rId6"/>
  </sheets>
  <definedNames>
    <definedName name="_xlnm.Print_Area" localSheetId="1">Anwendungshinweise!$B$1:$H$26</definedName>
    <definedName name="_xlnm.Print_Area" localSheetId="2">'Erläuterungen GIS-NB 3.1'!$B$1:$L$22</definedName>
    <definedName name="_xlnm.Print_Area" localSheetId="3">'Erläuterungen Materialkonzept'!$B$1:$H$20</definedName>
    <definedName name="_xlnm.Print_Area" localSheetId="4">'Hinweise zur Dokumentation'!$B$1:$H$24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6" l="1"/>
  <c r="C7" i="9"/>
  <c r="C7" i="12"/>
  <c r="C5" i="12" l="1"/>
  <c r="C6" i="12"/>
  <c r="C4" i="12"/>
  <c r="C8" i="9"/>
  <c r="C8" i="8"/>
  <c r="D8" i="16" l="1"/>
  <c r="D6" i="16" l="1"/>
  <c r="D5" i="16"/>
  <c r="D4" i="16"/>
  <c r="C8" i="12" l="1"/>
  <c r="C6" i="9" l="1"/>
  <c r="C5" i="9"/>
  <c r="C4" i="9"/>
</calcChain>
</file>

<file path=xl/sharedStrings.xml><?xml version="1.0" encoding="utf-8"?>
<sst xmlns="http://schemas.openxmlformats.org/spreadsheetml/2006/main" count="2647" uniqueCount="516">
  <si>
    <t>Hinweise zur Erstellung der Netzplanung im Rahmen der GIS-Nebenbestimmung 3.1 (vom 01.11.2016)</t>
  </si>
  <si>
    <r>
      <rPr>
        <sz val="14"/>
        <color theme="1"/>
        <rFont val="BundesSans Bold"/>
        <family val="2"/>
      </rPr>
      <t>Anleitung zur Nutzung des Worksheets</t>
    </r>
    <r>
      <rPr>
        <sz val="11"/>
        <color theme="1"/>
        <rFont val="Calibri"/>
        <family val="2"/>
        <scheme val="minor"/>
      </rPr>
      <t xml:space="preserve">
</t>
    </r>
    <r>
      <rPr>
        <sz val="11"/>
        <color theme="1"/>
        <rFont val="BundesSans Regular"/>
        <family val="2"/>
      </rPr>
      <t xml:space="preserve">Das vorliegende Dokument wird von den Projektträgern bereitgestellt. Es bezieht sich ausschließlich auf die Regelungen im Rahmen der GIS-Nebenbestimmung 3.1. Für die restlichen Nebenbestimmungen stehen separate Dokumente zur Verfügung.
Ziel des Dokuments ist es, Planerinnen und Planer bei der Erstellung von Netzplänen zu unterstützen. Es ist als Hilfestellung konzipiert, um die Vollständigkeit der Netzpläne sicherzustellen und häufige Fehlerquellen bei der Erstellung der Netzpläne bereits im Vorfeld zu vermeiden. Die Nutzung des Worksheets ist nicht verpflichtend.
</t>
    </r>
    <r>
      <rPr>
        <sz val="11"/>
        <color theme="1"/>
        <rFont val="BundesSans Bold"/>
        <family val="2"/>
      </rPr>
      <t xml:space="preserve">Das Dokument ist in fünf Worksheets unterteilt: </t>
    </r>
    <r>
      <rPr>
        <sz val="11"/>
        <color theme="1"/>
        <rFont val="BundesSans Regular"/>
        <family val="2"/>
      </rPr>
      <t xml:space="preserve">
• Anwendungshinweise
• Erläuterungen zur GIS-Nebenbestimmung
• Erläuterungen Materialkonzept
• Hinweise zur Dokumentation
• Glossar
Jedes Worksheet bietet spezifische Informationen und Erläuterungen für die Erstellung der Netzpläne. Darüber hinaus enthalten die Worksheets auch eine Checklistenfunktion. Dadurch kann nachvollzogen werden, ob alle Hinweise im Rahmen der Erstellung der Netzpläne berücksichtigt wurden. 
Des Weiteren können in jedem Worksheet projektspezifische Informationen vermerkt werden, was der eigenen Dokumentation und Anpassung an spezifische Projektanforderungen dient. 
Sollten darüber hinaus weitere Fragen zur Erstellung der Netzplanung bestehen, können Sie sich jederzeit gerne an die Projektträger im Rahmen der Breitbandförderung des Bundesministeriums für Digitales und Staatsmodernisierung wenden.</t>
    </r>
  </si>
  <si>
    <t>1. Worksheet: Anwendungshinweise</t>
  </si>
  <si>
    <t xml:space="preserve">Zuwendungsempfänger: </t>
  </si>
  <si>
    <t>Aktenzeichen:</t>
  </si>
  <si>
    <t>Bearbeiter:</t>
  </si>
  <si>
    <t>Bearbeitungsstand:</t>
  </si>
  <si>
    <t xml:space="preserve">Bearbeitungsstatus (Erledigte Aufgaben in %): </t>
  </si>
  <si>
    <t xml:space="preserve">Erläuternder Hinweis zur Anwendung: </t>
  </si>
  <si>
    <t xml:space="preserve">Das Worksheet enthält Anwendungsfälle, die sich nicht direkt aus der GIS-Nebenbestimmung ergeben und gibt Hinweise, wie diese im Netzplan darzustellen sind.  In den Spalten D bis G wird ersichtlich, für welche Phasen die Anwendungsfälle relevant sind (Ja = in dieser Phase relevant / Nein = in dieser Phase nicht relevant). Durch Filterung können z.B. alle Anwendungsfälle gefilter werden, die für Phase 1 relevant sind.
In Spalte H kann abschließend ausgewählt werden, ob der Punkt bearbeitet wurde. </t>
  </si>
  <si>
    <t>Bitte beachten Sie, dass es sich bei dem Worksheet um Hinweise handelt, die Sie bei der Erstellung der Netzpläne unterstützen sollen. Das Worksheet ist nicht Gegenstand der Netzplanprüfung durch die Projektträger. Eine Nutzung des Worksheets schließt zudem nicht aus, dass im Zuge der Prüfung Nachforderungen seitens der Projektträger zu den eingereichten Netzplänen gestellt werden.</t>
  </si>
  <si>
    <t>Anwendungsfälle ohne direkten Bezug zur GIS-Nebenbestimmung</t>
  </si>
  <si>
    <t>Anwendungshinweise</t>
  </si>
  <si>
    <t>Hinweise zur Relevanz für die einzelnen Verfahrensschritte (Phasen)</t>
  </si>
  <si>
    <t>Checkliste</t>
  </si>
  <si>
    <t>Anwendungsfälle</t>
  </si>
  <si>
    <t>Erläuterungen zum Vorgehen im Rahmen der Anwendungsfälle</t>
  </si>
  <si>
    <t>Phase 1 (GIS)
Nach Durchführung des MEV</t>
  </si>
  <si>
    <t>Phase 2 (GIS)
Zum eZWB</t>
  </si>
  <si>
    <t>Phase 3 (GIS)
ZWE im Bau</t>
  </si>
  <si>
    <t>Phase 4 (GIS)
Zum Verwendungsnachweis</t>
  </si>
  <si>
    <t xml:space="preserve">Bearbeitungsstatus
</t>
  </si>
  <si>
    <t>Ersterstellung der Adressliste</t>
  </si>
  <si>
    <t xml:space="preserve">Es ist darauf zu achten, dass alle beantragten Adressen laut MEV förderfähig sind.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
</t>
  </si>
  <si>
    <t>Ja</t>
  </si>
  <si>
    <t>Offen</t>
  </si>
  <si>
    <t>Hinzunahme neuer Adressen in den Antrag</t>
  </si>
  <si>
    <t>Es ist darauf zu achten, dass alle neu hinzugefügten Adressen laut MEV förderfähig sind.
Zu Adressen, die nicht Bestandteil der Abfrage eines MEVs waren oder die durch neue Informationen entgegen der damaligen Angaben im MEV doch förderfähig sind, sollte gleich mit dem Antrag ein Nachweis zur Förderfähigkeit eingereicht werden.
Der Nachweis sollte vergleichbar zu einem MEV sein und die Versorgung der neuen Adressen sollte bei den TKU abgefragt werden.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t>
  </si>
  <si>
    <t>Herausnahme von Adressen aus dem Antrag</t>
  </si>
  <si>
    <t xml:space="preserve">Adressen, bei denen sich herausstellt, dass diese doch bereits versorgt sind oder andere Gründe vorliegen, durch den die Adressen nicht förderfähig sind (Bspw. Stall, Scheune, Korrektur einer Adressdopplung, usw...), werden aus dem Antrag herausgenommen. </t>
  </si>
  <si>
    <t>Übereinstimmung der Adressangaben</t>
  </si>
  <si>
    <t>Es ist darauf zu achten, dass die Anzahl der Adressen bzw. Haushalte im Netzplan, Finanzplan/Finanzierungsplan, der Projektbeschreibung / Adressliste und den Eckpunkten übereinstimmen.</t>
  </si>
  <si>
    <t>Nein</t>
  </si>
  <si>
    <t>Unterscheidung Neubau und Bestandsinfrastruktur</t>
  </si>
  <si>
    <t>In den einzelnen Layern gibt es zur Darstellung von Neubau- und Bestandsinfrastruktur das
Attribut Zustand. Es sollte beachtet werden, dass über die verschiedenen Layer die Nutzung des
Attributs nicht gleich ist. Das Attribut Zustand kann bspw. in folgenden Layern je nach
eingesetzter GIS-Nebenbestimmung zum Einsatz kommen:
-Bauten
-Netztechnik
- Bauten_und_Netztechnik
- Leerrohre
- Verbindungen</t>
  </si>
  <si>
    <t>Darstellung der einzelnen Netzebenen im Netzplan</t>
  </si>
  <si>
    <t>Im Netzplan müssen alle Netzebenen dargestellt werden, die für die Erschließung des HüP bis zum HVt benötigt werden, auch wenn es sich um Bestandsinfrastruktur handelt.
Die Netzebene zwischen Backbone-Übergabepunkt und Hauptverteiler muss im Netzplan nur dann dargestellt werden, wenn diese im Rahmen der Förderung errichtet wird.</t>
  </si>
  <si>
    <t>Prüfung auf Netzplan-Auffälligkeiten</t>
  </si>
  <si>
    <t xml:space="preserve">Mögliche Auffälligkeiten sind u.a.:
• Mehrere Anschlusspunkte an einem Gebäude
• Trassenbau bei Bestandsleerrohren
• Deutlicher räumlicher Versatz zwischen Trassenbau, Leerrohren und/oder Verbindungen
• Trassenbau und/oder Leerrohre und/oder Verbindungen ohne Bauten und/oder Netztechnik als Endpunkte
• Neue Verbindungen ohne Leerrohre
Beachten Sie dabei, dass es sich nicht um eine vollständige Liste handelt und darüber hinaus weitere Auffälligkeiten vorliegen können, die eine Aufklärung benötigen.
</t>
  </si>
  <si>
    <t>Darstellung oberirdischer Trassenverläufe</t>
  </si>
  <si>
    <t>Oberirdische Trassenverläufe werden mit den Layern Trassenbau und Verbindungen dargestellt. Leerrohre werden bei einer oberirdischen Verlegung nicht dargestellt, da hierfür spezielle Kabel genutzt werden. 
Im Layer "Trassenbau" wird die gesamte Strecke, auf der die oberirdische Verlegung durchgeführt wird, dargestellt. Zur Kennzeichnung oberirdischer Verlegung können zusätzlich die Attribute der fakultativen GIS-NB 4.1 genutzt werden. Die Kennzeichnung kann dann mit dem zusätzlichen Attribut "verfahren" = 10 erfolgen.
Im Layer "Verbindungen" werden die genutzten Kabel darstellt. Es ist empfehlenswert, über das Attribut "v_a_sonst" des Layers "Verbindungen" die oberirdische Verlegung zu kennzeichnen. Andernfalls wird die Darstellung von Trassenbau nur mit Verbindungen und ohne Leerrohre als Fehler erkannt und dementsprechend dann dazu nachgefragt. 
Falls auch Leerrohre bei einer oberirdischen Verlegung genutzt werden, werden diese im Layer "Leerrohre" im Attribut "lr_sonst" gekennzeichnet.</t>
  </si>
  <si>
    <t>Technische Erschließung aller Gebietsteile</t>
  </si>
  <si>
    <t>Es ist abzubilden, ob alle dargestellten Gebietsteile technisch erschlossen sind (Gibt es eine durchgehende Verbindung zwischen dem Point of Presence (PoP) und dem letzten Teilnehmer?).
Für eine lückenlose Nachvollziehbarkeit muss auch jede genutzte Bestandsinfrastruktur (Leerrohre/Kabel/Bauten/Netztechnik) angegeben werden.</t>
  </si>
  <si>
    <t>Das Worksheet enthält Erläuterungen zu den Vorgaben der GIS-Nebenbestimmung. Die Spalten B bis F enthalten einen direkten Auszug aus der GIS-Nebenbestimmung.  Die in Spalte G benannten Verständnishinweise konkretisieren die Vorgaben aus der GIS-Nebenbestimmung und geben Hinweise zum Vorgehen. In den Spalten H bis K wird ersichtlich, inwiefern der zu bearbeitende Prüfsachverhalt für die einzelnen Phasen relevant ist (Ja = in dieser Phase relevant / Nein = in dieser Phase nicht relevant). Durch Filterung können z.B. alle Sachverhalte gefilter werden, die für Phase 1 relevant sind.
In Spalte L kann abschließend ausgewählt werden, ob der Prüfsachverhalt bearbeitet wurde. Für einen besseren Überblick des Bearbeitungsfortschritts wird im Bearbeitungsstatus des Dokuments  automatisch angezeigt, wie viel Prozent der Prüfsachverhalte bereits bearbeitet wurden.</t>
  </si>
  <si>
    <t xml:space="preserve">Vorgaben aus der GIS-Nebenbestimmung </t>
  </si>
  <si>
    <t>Verständnishinweise</t>
  </si>
  <si>
    <t>Prüfsachverhalt</t>
  </si>
  <si>
    <t>Layer</t>
  </si>
  <si>
    <t>Attribut</t>
  </si>
  <si>
    <t>Datentyp</t>
  </si>
  <si>
    <t>Vorgabe aus der GIS-Nebenbestimmung</t>
  </si>
  <si>
    <t>Erläuterungen zur Umsetzung der Vorgaben aus der GIS-Nebenbestimmung</t>
  </si>
  <si>
    <t>Dateiformat der Layer</t>
  </si>
  <si>
    <t>Alle Layer</t>
  </si>
  <si>
    <t>bezogen auf alle Layer</t>
  </si>
  <si>
    <t>Shape
(bestehend aus Shapedatei SHP, Shape-Indexdatei SHX, Datenbankdatei DBF, Projektionsdatei PRJ)
oder
GeoJSON</t>
  </si>
  <si>
    <t>Bei Shapedateien sollte darauf geachtet werden, dass alle Teildateien mitgeliefert werden. Wenn eine der Dateien fehlt, kann der gesamte Layer nicht verwendet werden.
Bei GeoJSON sollte darauf geachtet werden, diese nicht als Umbruch getrennte Datei zu speichern, da hier die Datentypen der einzelnen Attribute nicht mitgespeichert werden.</t>
  </si>
  <si>
    <t>Datentyp und Koordinatenbezugssystem</t>
  </si>
  <si>
    <t xml:space="preserve">Polygon - ETRS89 (EPSG: 4258)
- Markterkundungsgebiet
- Antragsteller
- Weisse_Flecken
- Ausbaugebiete_BFP
- Ausbaugebiete_fremd
- Versorgungsgebiete
Linie - ETRS89 (EPSG: 4258)
- Trassenbau
- Leerrohre
- Verbindungen
Punkt - ETRS89 (EPSG: 4258)
- Bauten
- Netztechnik
- Endverbraucher
</t>
  </si>
  <si>
    <t>Vorgaben aus der GIS-Nebenbestimmung eindeutig, keine weiteren Hinweise erforderlich.</t>
  </si>
  <si>
    <t>Layerbeschreibung</t>
  </si>
  <si>
    <t>Antragsteller</t>
  </si>
  <si>
    <t>bezogen auf den gesamten Layer</t>
  </si>
  <si>
    <t>Sofern der Antragsteller mit einer kommunalen Gebietskörperschaft identisch ist (zum Beispiel Stadt, Kreis, Gemeinde, Samtgemeinde) und ausschließlich für sein eigenes Territorium einen Antrag stellt, ist dieser Layer nicht erforderlich, wohl aber bei Zweckverbänden, interkommunalen Kooperationen oder ähnlichem. In diesem Fall ist ein Polygon (bei territorialer Zersplitterung ein Multipolygon) zu erstellen, das das gesamte Territorium des Antragstellers umfasst.</t>
  </si>
  <si>
    <t>Markterkundungsgebiet</t>
  </si>
  <si>
    <t>Das Markterkundungsgebiet umfasst den Bereich des Markterkundungsverfahrens
innerhalb des Territoriums des Antragstellers. Für das Markterkundungsgebiet ist ein
Polygon (bei territorialer Zersplitterung ein Multipolygon) zu erstellen, das das gesamte
Territorium des Markterkundungsgebiet umfasst.</t>
  </si>
  <si>
    <t>Attribute</t>
  </si>
  <si>
    <t>Dat_Erheb</t>
  </si>
  <si>
    <t>Text</t>
  </si>
  <si>
    <t>Datum, an dem die Daten innerhalb des Gebietes erhoben wurden. Format: JJJJ-MM-TT</t>
  </si>
  <si>
    <t>Weisse_Flecken</t>
  </si>
  <si>
    <t>Die weißen Flecken geben die un(ter)versorgten Teile des Markterkundungsgebietes an. Für jeden zusammenhängenden weißen Fleck einer Datenübertragungsklasse ist je ein Polygon zu erstellen. Im weiteren Verfahrensverlauf ist ihre Entwicklung zu dokumentieren.</t>
  </si>
  <si>
    <t>Untervers</t>
  </si>
  <si>
    <t>Integer</t>
  </si>
  <si>
    <t>Grad der Versorgung im weißen Fleck
1	&lt; 6 Mbit/s
2	&lt; 16 Mbit/s
3	&lt; 30 Mbit/s
Es ist der jeweils durchschnittliche Wert der Versorgung anzugeben.</t>
  </si>
  <si>
    <t>Anz_Unt</t>
  </si>
  <si>
    <t>Anzahl der unterversorgten Haushalte im Gebiet</t>
  </si>
  <si>
    <t>Ausbaugebiete_BFP</t>
  </si>
  <si>
    <t>In diesem Layer sind alle zusammenhängenden Ausbaugebiete zu nennen, für die im Rahmen des vorliegenden Antrages eine Förderung beantragt wird/wurde. Sie umreißen das zu erschließende Gebiet unabhängig von der Technik, aber getrennt nach Gebietscharakter (Wohn-, Misch-, Gewerbegebiet). Eine Überlappung darf es nicht geben.</t>
  </si>
  <si>
    <t>Gebietsart</t>
  </si>
  <si>
    <t>1 Wohngebiet; 2 Mischgebiet; 3 Gewerbegebiet. Keine Überlappung von Polygonen.</t>
  </si>
  <si>
    <t>Ortsteil</t>
  </si>
  <si>
    <t>Name der Gemeinde, in dem sich das Gebiet befindet. Mehrere Ortsteile bitte alle nennen.</t>
  </si>
  <si>
    <t>Ausb_Firma</t>
  </si>
  <si>
    <t>TK-Unternehmen, das den Ausbau innerhalb des Gebietes vornimmt</t>
  </si>
  <si>
    <t>HH_Anz</t>
  </si>
  <si>
    <t>Anzahl der Haushalte im Gebiet</t>
  </si>
  <si>
    <t>HH_Unt</t>
  </si>
  <si>
    <t>Anzahl der unterversorgten Haushalte vor Ausbau im Ausbaugebiet</t>
  </si>
  <si>
    <t>HH_Ver</t>
  </si>
  <si>
    <t>Anzahl der unterversorgten Haushalte, die durch die Maßnahme versorgt würden</t>
  </si>
  <si>
    <t>HH_D_V</t>
  </si>
  <si>
    <t>vorhandene Download-Bandbreite der vor Ausbau bestehenden Haushalts-Anschlüsse in Mbit/s</t>
  </si>
  <si>
    <t>HH_U_V</t>
  </si>
  <si>
    <t>vorhandene Upload-Bandbreite der vor Ausbau bestehenden Haushalts-Anschlüsse in Mbit/s</t>
  </si>
  <si>
    <t>HH_D_G</t>
  </si>
  <si>
    <t>geplante Download-Bandbreite der Haushalts-Anschlüsse in Mbit/s</t>
  </si>
  <si>
    <t>HH_U_G</t>
  </si>
  <si>
    <t>geplante Upload-Bandbreite der Haushalts-Anschlüsse in Mbit/s</t>
  </si>
  <si>
    <t>Gew_Anz</t>
  </si>
  <si>
    <t>Anzahl der Gebäude im Gebiet, in denen sich Gewerbe befinden</t>
  </si>
  <si>
    <t>Gew_Unt</t>
  </si>
  <si>
    <t>Anzahl der unterversorgten Gewerbe vor Ausbau im Ausbaugebiet</t>
  </si>
  <si>
    <t>Gew_Ver</t>
  </si>
  <si>
    <t>Anzahl der unterversorgten Gewerbe, die durch die Maßnahme versorgt würden</t>
  </si>
  <si>
    <t>Gew_D_V</t>
  </si>
  <si>
    <t>vorhandene Download-Bandbreite der vor Ausbau bestehenden Gewerbe-Anschlüsse in Mbit/s</t>
  </si>
  <si>
    <t>Gew_U_V</t>
  </si>
  <si>
    <t>vorhandene Upload-Bandbreite der vor Ausbau bestehenden Gewerbe-Anschlüsse in Mbit/s</t>
  </si>
  <si>
    <t>Gew_D_G</t>
  </si>
  <si>
    <t>geplante Download-Bandbreite der Gewerbe-Anschlüsse in Mbit/s</t>
  </si>
  <si>
    <t>Gew_U_G</t>
  </si>
  <si>
    <t>geplante Upload-Bandbreite der Gewerbe-Anschlüsse in Mbit/s</t>
  </si>
  <si>
    <t>Schule_Anz</t>
  </si>
  <si>
    <t>Anzahl der Schulen im Gebiet</t>
  </si>
  <si>
    <t>Schule_Unt</t>
  </si>
  <si>
    <t>Anzahl der unterversorgten Schulen vor Ausbau im Ausbaugebiet</t>
  </si>
  <si>
    <t>Schule_Ver</t>
  </si>
  <si>
    <t>Anzahl der unterversorgten Schulen, die durch die Maßnahme versorgt würden</t>
  </si>
  <si>
    <t>Schule_D_V</t>
  </si>
  <si>
    <t>vorhandene Download-Bandbreite der vor Ausbau bestehenden Schul-Anschlüsse in Mbit/s</t>
  </si>
  <si>
    <t>Schule_U_V</t>
  </si>
  <si>
    <t>vorhandene Upload-Bandbreite der vor Ausbau bestehenden Schul-Anschlüsse in Mbit/s</t>
  </si>
  <si>
    <t>Schule_D_G</t>
  </si>
  <si>
    <t>geplante Download-Bandbreite der Schul-Anschlüsse in Mbit/s</t>
  </si>
  <si>
    <t>Schule_U_G</t>
  </si>
  <si>
    <t>geplante Upload-Bandbreite der Schul-Anschlüsse in Mbit/s</t>
  </si>
  <si>
    <t>KH_Anz</t>
  </si>
  <si>
    <t>Anzahl der Krankenhäuser im Gebiet</t>
  </si>
  <si>
    <t>KH_Unt</t>
  </si>
  <si>
    <t>Anzahl der unterversorgten Krankenhäuser vor Ausbau im Ausbaugebiet</t>
  </si>
  <si>
    <t>KH_Ver</t>
  </si>
  <si>
    <t>Anzahl der unterversorgten Krankenhäuser, die durch die Maßnahme versorgt würden</t>
  </si>
  <si>
    <t>KH_D_V</t>
  </si>
  <si>
    <t>vorhandene Download-Bandbreite der vor Ausbau bestehenden Krankenhaus-Anschlüsse in Mbit/s</t>
  </si>
  <si>
    <t>KH_U_V</t>
  </si>
  <si>
    <t>vorhandene Upload-Bandbreite der vor Ausbau bestehenden Krankenhaus-Anschlüsse in Mbit/s</t>
  </si>
  <si>
    <t>KH_D_G</t>
  </si>
  <si>
    <t>geplante Download-Bandbreite der Krankenhaus-Anschlüsse in Mbit/s</t>
  </si>
  <si>
    <t>KH_U_G</t>
  </si>
  <si>
    <t>geplante Upload-Bandbreite der Krankenhaus-Anschlüsse in Mbit/s</t>
  </si>
  <si>
    <t>Oe_Ge_Anz</t>
  </si>
  <si>
    <t>Anzahl der sonstigen öffentlichen Gebäude im Gebiet</t>
  </si>
  <si>
    <t>Oe_Ge_Unt</t>
  </si>
  <si>
    <t>Anzahl der unterversorgten sonstigen öffentlichen Gebäude vor Ausbau im Ausbaugebiet</t>
  </si>
  <si>
    <t>Oe_Ge_Ver</t>
  </si>
  <si>
    <t>Anzahl der unterversorgten sonstigen öffentlichen Gebäude, die durch die Maßnahme versorgt würden</t>
  </si>
  <si>
    <t>Oe_Ge_D_V</t>
  </si>
  <si>
    <t>vorhandene Download-Bandbreite der vor Ausbau bestehenden öffentliche Gebäude in Mbit/s</t>
  </si>
  <si>
    <t>Oe_Ge_U_V</t>
  </si>
  <si>
    <t>vorhandene Upload-Bandbreite der vor Ausbau bestehenden öffentliche Gebäude in Mbit/s</t>
  </si>
  <si>
    <t>Oe_Ge_D_G</t>
  </si>
  <si>
    <t>geplante Download-Bandbreite der Anschlüsse öffentlicher Gebäude in Mbit/s</t>
  </si>
  <si>
    <t>Oe_Ge_U_G</t>
  </si>
  <si>
    <t>geplante Upload-Bandbreite der Anschlüsse öffentlicher Gebäude in Mbit/s</t>
  </si>
  <si>
    <t>Ausb_Start</t>
  </si>
  <si>
    <t>Datum, an dem der Ausbau innerhalb des Gebietes (voraussichtlich) begonnen werden soll/wurde. Format: JJJJ-MM-TT</t>
  </si>
  <si>
    <t>Ausb_Ende</t>
  </si>
  <si>
    <t>Datum, an dem der Ausbau innerhalb des Gebietes (voraussichtlich) beendet werden soll/wurde. Format: JJJJ-MM-TT</t>
  </si>
  <si>
    <t>Ausbaugebiete_fremd</t>
  </si>
  <si>
    <t>In diesem Layer sind außerhalb des vorliegenden Antragsgebietes liegende Ausbaugebiete zu nennen. Sie umreißen das zu erschließende Gebiet unabhängig von der Technik, aber getrennt nach Gebietscharakter (Wohn-, Misch-, Gewerbegebiet). Eine Überlappung darf es nicht geben.</t>
  </si>
  <si>
    <t>1 Wohngebiet
2 Mischgebiet
3 Gewerbegebiet
Die Polygone dürfen sich an keiner Stelle überlappen. Würden sich zwei Polygone – z. B. ein Wohn- und ein Gewerbegebiet – überschneiden, müssen daraus drei Polygone werden: ein reines Wohngebiet, ein reines Gewerbegebiet und ein Mischgebiet.</t>
  </si>
  <si>
    <t>Name des Ortsteils, in dem sich das Gebiet befindet. Mehrere Ortsteile bitte alle nennen.</t>
  </si>
  <si>
    <t>Oe_G_Anz</t>
  </si>
  <si>
    <t>Oe_G_Unt</t>
  </si>
  <si>
    <t>Oe_G_Ver</t>
  </si>
  <si>
    <t>Oe_G_D_V</t>
  </si>
  <si>
    <t>vorhandene Download-Bandbreite der vor Ausbau bestehenden Anschlüsse öffentlicher Gebäude in Mbit/s</t>
  </si>
  <si>
    <t>Oe_G_U_V</t>
  </si>
  <si>
    <t>vorhandene Upload-Bandbreite der vor Ausbau bestehenden Anschlüsse öffentlicher Gebäude in Mbit/s</t>
  </si>
  <si>
    <t>Oe_G_D_G</t>
  </si>
  <si>
    <t>Oe_G_U_G</t>
  </si>
  <si>
    <t>Datum, an dem der Ausbau innerhalb des Gebietes (voraussichtlich) begonnen werden soll. Format: JJJJ-MM-TT</t>
  </si>
  <si>
    <t>Datum, an dem der Ausbau innerhalb des Gebietes (voraussichtlich) beendet werden soll. Format: JJJJ-MM-TT</t>
  </si>
  <si>
    <t>Foerderung</t>
  </si>
  <si>
    <t>1 BFP
2 EU (EFRE, ELER etc.)
3 Bund (Kip etc.)
4 GAK
5 GRW
6 Landesprogramme
7 eigenwirtschaftlicher Ausbau
99 Sonstige</t>
  </si>
  <si>
    <t>Finanziert</t>
  </si>
  <si>
    <t>Wie erfolgt die Finanzierung (kurze Beschreibung, Stichwörter, Nennung des konkreten Programmes)?</t>
  </si>
  <si>
    <t>Bauten</t>
  </si>
  <si>
    <t>Im Layer Bauten werden alle Gebäude, Kästen, Gehäuse, Schächte, Masten etc. abgebildet, die mit dem Ausbau in technischem Zusammenhang stehen und von Relevanz sind. Nicht dazu zählen die Gebäude mit Endkundenanschlüssen, es sei denn, es befindet sich dort eine Verteilereinheit vor dem Abschlusspunkt Linientechnik (APL). Dabei ist es gleichgültig, um welche Art von Bau es sich dabei handelt.</t>
  </si>
  <si>
    <t>ID</t>
  </si>
  <si>
    <t>eindeutige, fortlaufende Nummer beginnend bei 1</t>
  </si>
  <si>
    <t>Die ID muss nicht zwangsläufig bei 1 beginnen und fortlaufend sein. Jeder Zahlenwert darf aber nur einmal vergeben werden und sollte nach Möglichkeit über alle Verfahrensschritte (Phasen) gleich bleiben.</t>
  </si>
  <si>
    <t>Art_Bau</t>
  </si>
  <si>
    <t>Um welche Art Bau handelt es sich?
1 Schalthaus
2 Kompaktstation
10 Verteilergehäuse
3 Multifunktionsgehäuse (MfG)
4 Schacht
5 Gittermast
6 Funkturm
7 (Funk-)Mast (nicht genehmigungspflichtig) 
8 (Funk-)Mast (genehmigungspflichtig) 
9 (Holz)mast (für oberirdische Verlegung)
99 Sonstige (wenn Sie „99 Sonstige“ angeben, muss die Art des Baus im 
nächsten Feld näher spezifiziert werden)</t>
  </si>
  <si>
    <t>Bau_Sonst</t>
  </si>
  <si>
    <t>Falls Sie als Art des Baus „99 Sonstige“ angegeben haben, muss hier vermerkt werden, um welche Art von Bau es sich handelt.</t>
  </si>
  <si>
    <t>Bezeichner</t>
  </si>
  <si>
    <t>Der Bezeichner ist eine eindeutige Kennzeichnung des Baus. Gibt es eine gängige, einmalige Bezeichnung, ist diese zu verwenden (z. B. die KVz_x0002_ID: 09999_0001_A027). Gibt es keine allgemeingültige Bezeichnung, so sollte ein System angewendet werden, wo auch aus dem Bezeichner eine Schlussfolgerung auf den Bau gezogen werden kann (z. B. bei Masten zur oberirdischen Verlegung von LWL: Mast_oV_012345).</t>
  </si>
  <si>
    <t>Zustand</t>
  </si>
  <si>
    <t>Zustand des Baus
1 vor Ausbau vorhanden
2 Neubau
3 Erweiterung
4 Erschließung über Synergien</t>
  </si>
  <si>
    <t>Dimension</t>
  </si>
  <si>
    <t xml:space="preserve">Dimension des Baus in Zentimeter (Breite × Höhe × Tiefe) </t>
  </si>
  <si>
    <t>Lage</t>
  </si>
  <si>
    <t>Ist der Bau ober- oder unterirdisch angelegt? Das reine Fundament zählt nicht als unterirdisch.
1 oberirdisch
2 unterirdisch</t>
  </si>
  <si>
    <t>E_FName</t>
  </si>
  <si>
    <t>Firmenname des Eigentümers</t>
  </si>
  <si>
    <t>E_Ort</t>
  </si>
  <si>
    <t>Name des Ortes des Eigentümers</t>
  </si>
  <si>
    <t>E_Tel</t>
  </si>
  <si>
    <t>Telefonnummer des Eigentümers</t>
  </si>
  <si>
    <t>E_E_Mail</t>
  </si>
  <si>
    <t>E-Mail-Adresse des Eigentümers</t>
  </si>
  <si>
    <t>A_VName</t>
  </si>
  <si>
    <t>Vorname des Ansprechpartners</t>
  </si>
  <si>
    <t>A_ZName</t>
  </si>
  <si>
    <t>Zuname des Ansprechpartners</t>
  </si>
  <si>
    <t>A_Tel</t>
  </si>
  <si>
    <t>Telefonnummer des Ansprechpartners</t>
  </si>
  <si>
    <t>A_E_Mail</t>
  </si>
  <si>
    <t>E-Mail-Adresse des Ansprechpartners</t>
  </si>
  <si>
    <t>Netztechnik</t>
  </si>
  <si>
    <t>Im Layer Netztechnik werden alle aktiven und passiven Technikstandorte abgebildet. Wenn sich mehrere für den Netzaufbau nötige Arten von Netztechnik am selben Standort befinden, muss jeweils ein separater Punkt gesetzt werden – auch, wenn das gleiche Gehäuse verwendet wird. Dabei ist es gleichgültig, um welche Art von Netztechnik es sich dabei handelt. Von zentraler Bedeutung ist hingegen die Anbindung der Endverbraucher und damit die Beschreibung der letzten Übergabepunkte.</t>
  </si>
  <si>
    <t>Art_NT</t>
  </si>
  <si>
    <t>Um welche Art von Netztechnik (PoP) handelt es sich?
1 Hauptverteiler (HVt)
9 Glasfaser-Hauptverteiler (Gf-HVt)
2 Kabelverzweiger (KVz)
10 Schaltverteiler
3 DSLAM
11 Glasfaser-Verteiler (Gf-Vt)
4 Übergabepunkt (ÜP)
5 Richtfunkeinrichtung
6 Funkanlage für flächenhafte Abeckung
7 Verteiler
8 Muffe
99 Sonstige</t>
  </si>
  <si>
    <t>NT_Sonst</t>
  </si>
  <si>
    <t xml:space="preserve">Falls Sie als Art der Netztechnik „99 Sonstige“ angegeben haben, muss hier vermerkt werden, um welche Art von PoP es sich handelt. </t>
  </si>
  <si>
    <t>TE_Art_Vor</t>
  </si>
  <si>
    <t>Welche Technologie(n) ist/sind am PoP vor dem Ausbau vorhanden?
0	keine
1	FTTH
2	FTTB
3	FTTC (VDSL)
4	VDSL2
5	VDSL2 Vectoring
6	Supervectoring
7	G.fast
8	TV-Kabel (DOCSIS)
9	WLAN
10	WiMAX
11	Richtfunk
12	UMTS/HSPA
13	LTE
14	DSL
99 Sonstige</t>
  </si>
  <si>
    <t>TE_V_Sonst</t>
  </si>
  <si>
    <t>Falls Sie als Technologie(n) vor dem Ausbau „99 Sonstige“ angegeben haben, muss hier vermerkt werden, um welche Art von Technologie(n) es sich handelt.</t>
  </si>
  <si>
    <t>Te_Art_Vor</t>
  </si>
  <si>
    <t>Welche Technologie(n) ist/sind am PoP vor dem Ausbau vorhanden?
0 keine
1 FTTH
2 FTTB
3 FTTC (VDSL)
4 VDSL2
5 VDSL2 Vectoring
6 Supervectoring
7 G.fast
8 TV-Kabel (DOCSIS)
9 WLAN
10 WiMAX
11 Richtfunk
12 UMTS/HSPA
13 LTE
14 BPL
99 Sonstige</t>
  </si>
  <si>
    <t>Te_V_Sonst</t>
  </si>
  <si>
    <t>Te_Art_Gep</t>
  </si>
  <si>
    <t>Welche Technologie(n) ist/sind am PoP nach dem Aus-/Neubau geplant/vorhanden?
1 FTTH
2 FTTB
3 FTTC (VDSL)
4 VDSL2
5 VDSL2 Vectoring
6 Supervectoring
7 G.fast
8 TV-Kabel (DOCSIS)
9 WLAN
10 WiMAX
11 Richtfunk
12 UMTS/HSPA
13 LTE
99 Sonstige</t>
  </si>
  <si>
    <t>Te_G_Sonst</t>
  </si>
  <si>
    <t>Falls Sie im Attribut „Te_Art_Gep“ „99 Sonstige“ angegeben haben, muss hier vermerkt werden, um welche Art der Technologie es sich handelt.</t>
  </si>
  <si>
    <t>Der Bezeichner ist eine eindeutige Kennzeichnung des PoP. Es gibt keine allgemeingültige Bezeichnung, es soll ein System angewandt werden, das Rückschlüsse erlaubt.</t>
  </si>
  <si>
    <t>ID_Bau</t>
  </si>
  <si>
    <t>ID des Datensatzes aus dem Layer Bauten (vgl. 3.2.1.1, S. 11), in bzw. an dem dieser PoP verbaut werden soll bzw. worden ist – ist kein Bau mit diesem PoP verbunden, geben Sie bitte „-99“ an. Ist ein Stück Netztechnik in einem Bau ein- oder aufgebaut, so müssen beide aufeinander bezogen werden. Dies geschieht durch die Angabe der ID des Datensatzes des zugehörigen Baus aus dem Punkte-Layer Bauten.</t>
  </si>
  <si>
    <t>ID_Tech</t>
  </si>
  <si>
    <t>ID des Datensatzes des PoP aus diesem Layer, der für die Mitversorgung des aktuellen PoP verantwortlich ist – ist kein PoP für die Mitversorgung verantwortlich, geben Sie bitte „-99“ an. Wird ein PoP durch einen anderen mitversorgt, so müssen beide aufeinander bezogen werden. Dies geschieht durch die Angabe der ID des Datensatzes des versorgenden PoP aus dem vorliegenden Punkte-Layer Netztechnik bei dem aktuellen PoP.</t>
  </si>
  <si>
    <t>Die id_tech sollte immer auf die nächsthöhere Netzebene verweisen, die für die Versorgung der Netztechnik verantwortlich ist. So sollte die id_tech eines ApL auf die ID des versorgenden Gf-Vt verweisen. Die id_tech des Gf-VT wiederum sollte auf die ID des Gf-HVt verweisen.</t>
  </si>
  <si>
    <t>Zustand des PoP:
1 vor Ausbau vorhanden
2 Neubau
3 Erweiterung
4 Erschließung über Synergien</t>
  </si>
  <si>
    <t>1 Vor Ausbau vorhanden:
- Bestehende Infrastruktur wird genutzt.
2 Neubau:
- Die Infrastruktur wird komplett neu errichtet.
3 Erweiterung:
- Bestehende Infrastruktur wird erweitert. Zum Beispiel wird in einen bestehenden Verteiler eine neue Technik eingebaut.
4 Erschließung über Synerigen:
- Vorschlag: geteilter Bau, Mitnutzung eines  PoPs von Dritten</t>
  </si>
  <si>
    <t>Mont_Z</t>
  </si>
  <si>
    <t>(geplante) Montagehöhe unter Grund (negative Werte) bzw. Montagehöhe über Grund (positive Werte) in Zentimeter</t>
  </si>
  <si>
    <t>Kd_Anb_V</t>
  </si>
  <si>
    <t>Sind über diesen PoP vor dem Aus-/Neubau Endverbraucher direkt angebunden (direkte Teilnehmeranschlüsse vorhanden)?
1 ja
0 nein</t>
  </si>
  <si>
    <t>Anz_Ans_V</t>
  </si>
  <si>
    <t>Anzahl aller NGA-Teilnehmeranschlüsse an diesem PoP vor dem Aus-/Neubau</t>
  </si>
  <si>
    <t>Kd_Anb_G</t>
  </si>
  <si>
    <t>Sind über diesen PoP nach dem Aus-/Neubau Endverbraucher direkt angebunden?
1 ja
0 nein</t>
  </si>
  <si>
    <t>Anz_Ans_G</t>
  </si>
  <si>
    <t>Anzahl aller NGA-Teilnehmeranschlüsse an diesem PoP nach dem Aus-/Neubau</t>
  </si>
  <si>
    <t>Sende_Geom</t>
  </si>
  <si>
    <t>bei Funkanlagen (nicht bei Richtfunk): Hauptstrahlrichtung (HSR) in Grad</t>
  </si>
  <si>
    <t>Sende_BB</t>
  </si>
  <si>
    <t>bei Funkanlagen (nicht bei Richtfunk): Gesamt-Bandbreite (Upload + Download) in Mbit/s in der Funkzelle</t>
  </si>
  <si>
    <t>Si_Abst_V</t>
  </si>
  <si>
    <t>bei Funkanlagen: horizontaler standortbezogener Sicherheitsabstand in HSR in Zentimeter</t>
  </si>
  <si>
    <t>Si_Abst_Z</t>
  </si>
  <si>
    <t>bei Funkanlagen: vertikaler standortbezogener Sicherheitsabstand in HSR in Zentimeter</t>
  </si>
  <si>
    <t>E_Mail</t>
  </si>
  <si>
    <t>A_NName</t>
  </si>
  <si>
    <t>Endverbraucher</t>
  </si>
  <si>
    <t>Im Layer Endverbraucher werden alle Endverbraucher-Standorte abgebildet. Dabei ist es gleichgültig, um welchen Typ von Endverbraucher es sich handelt. Dies gilt auch für FTTC-Netze.</t>
  </si>
  <si>
    <t>Es müssen alle vorhandenen Endverbraucher(-typen) je Standort dargestellt werden.</t>
  </si>
  <si>
    <t>An_Hau_Aus</t>
  </si>
  <si>
    <t>geplante Bandbreite nach Ausbau in Mbit/s für die Haushalte</t>
  </si>
  <si>
    <t>Endkunde</t>
  </si>
  <si>
    <t>Um welchen Typ von Endverbraucher handelt es sich?
1 Haushalt
2 Gewerbe
3 Krankenhaus
4 Schule
5 sonstiges öffentliches Gebäude</t>
  </si>
  <si>
    <t>ID_Netze</t>
  </si>
  <si>
    <t>ID des Datensatzes aus dem Layer Netztechnik, an den dieser Endkunde angeschlossen worden ist. Jeder Endkunde muss auf einen PoP bezogen werden. Dies geschieht durch die Angabe der ID des Datensatzes des zugehörigen PoP aus dem Punktelayer Netztechnik.</t>
  </si>
  <si>
    <t>Die id_netze kann sich im Layer Netztechnik auf die ID des Gf-HVt beziehen.</t>
  </si>
  <si>
    <t>Anb_Min_Do</t>
  </si>
  <si>
    <t>minimale Downstream-Geschwindigkeit beim Endverbraucher in Mbit/s</t>
  </si>
  <si>
    <t>Anb_Min_Up</t>
  </si>
  <si>
    <t>minimale Upstream-Geschwindigkeit beim Endverbraucher in Mbit/s</t>
  </si>
  <si>
    <t>Anb_Max_Do</t>
  </si>
  <si>
    <t>maximale Downstream-Geschwindigkeit beim Endverbraucher in Mbit/s</t>
  </si>
  <si>
    <t>Anb_Max_Up</t>
  </si>
  <si>
    <t>maximale Upstream-Geschwindigkeit beim Endverbraucher in Mbit/s</t>
  </si>
  <si>
    <t>Daempfung</t>
  </si>
  <si>
    <t>Float</t>
  </si>
  <si>
    <t>Dämpfungswerte des Endverbraucher-Anschlusses in dB (auf zwei Nachkommastellen genau)</t>
  </si>
  <si>
    <t>Trassenbau</t>
  </si>
  <si>
    <t>Im Layer Trassenbau werden alle Tiefbaumaßnahmen sowie oberirdische Verlegungen (Aufständerung) abgebildet. Dabei ist es gleichgültig, welches Bauverfahren dabei zum Einsatz kommt oder ob bei einer anderen Trassenbaumaßnahme vorhandene Synergien genutzt wurden. Letztere müssen jedoch vollständig und einzeln ausgewiesen werden.</t>
  </si>
  <si>
    <t>ID_Summe</t>
  </si>
  <si>
    <t>eindeutige, fortlaufende Nummer beginnend bei 1. Besteht die Trasse aus mehreren Teilstücken, ist hier eine übergeordnete ID zu vergeben. Besteht die Trasse aus einem Stück, ist die ID_Summe mit dem Attribut ID identisch.</t>
  </si>
  <si>
    <t>TrassenB</t>
  </si>
  <si>
    <t>Art der Oberfläche
11 versiegelte Oberfläche
12 unversiegelte Oberfläche</t>
  </si>
  <si>
    <t>Versiegelte Flächen, z.B.:
• Kiesdecke
• Alle Arten von Pflasterung
• Rasengitterstein
• Asphalt
• Beton
Unversiegelte Flächen, z.B.:
• Rasen
• Erde
Es handelt sich nur um Beispiele und keine vollständige Liste aller möglichen Oberflächenformen.</t>
  </si>
  <si>
    <t>Verfahren</t>
  </si>
  <si>
    <t>Trassenbauverfahren
1 klassischer Tiefbau (Ausschachtung)
2 Pflügen
3 Microtrenching
4 Minitrenching
5 Macrotrenching
6 Spühlbohr
7 Bodenverdrängung
8 Mitverlegung in Abwasserleitungen
9 Mitverlegung in Frischwasserleitungen
10 oberirdische Verlegung
99 Sonstige</t>
  </si>
  <si>
    <t>Verf_Sonst</t>
  </si>
  <si>
    <t>Freitext bei Verfahren = 99</t>
  </si>
  <si>
    <t>Mitverleg</t>
  </si>
  <si>
    <t>Wurde die Maßnahme im Rahmen von Mitverlegung bei einer anderen Baumaßnahme durchgeführt?
1 Ja
0 Nein</t>
  </si>
  <si>
    <t>Mitv_Eigen</t>
  </si>
  <si>
    <t>Angaben zu dem Bauvorhaben, bei dem die Infrastruktur mitverlegt wurde (Eigentümer, Adresse, Kontakt).</t>
  </si>
  <si>
    <t>Verl_Tiefe</t>
  </si>
  <si>
    <t>(geplante) Verlegetiefe unter Grund (negative Werte) bzw. Verlegehöhe über Grund (positive Werte) in Zentimeter</t>
  </si>
  <si>
    <t>Leerrohre</t>
  </si>
  <si>
    <t>Im Layer Leerrohre werden alle Leerrohre abgebildet. Dabei ist es gleichgültig, welche Art von Leerrohr dabei zum Einsatz kommt. Anzugeben sind alle für das Projekt relevanten Leerrohre: sowohl solche, die neu gebaut werden (sei es zur sofortigen Nutzung oder als Reserve, Redundanz oder zur Nachhaltigkeit), als auch vorhandene, die mitgenutzt werden.</t>
  </si>
  <si>
    <t>Es müssen sowohl neu gebaute Leerrohre, als auch genutzte Bestandsleerrohre (inkl. Schutzrohre) dargestellt werden, die für die Anbindung des HüPs bis zum HVt relevant sind.</t>
  </si>
  <si>
    <t>LR_Art</t>
  </si>
  <si>
    <t>Art des Leerrohres, das durch die Linie dargestellt wird
1	Kabelschutzrohr
2	16/12
3	12/8
4	14/10
5	7/4
6	10/6
99 Sonstige (wenn Sie 99 Sonstige“ angeben, muss die Art des Leerrohrs im nächsten Feld näher spezifiziert werden)</t>
  </si>
  <si>
    <t>LR_Sonst</t>
  </si>
  <si>
    <t>Falls Sie als Art des Leerrohrs „99 Sonstige“ angegeben haben, muss hier vermerkt werden, um welche Art von Leerrohr es sich handelt.</t>
  </si>
  <si>
    <t>Anzahl</t>
  </si>
  <si>
    <t>Die Anzahl sagt aus, wie viele Leerrohre über eine Linie dargestellt werden. Es ist nicht die Anzahl der Microröhrchen gemeint, sondern die Anzahl der Kabelschutzrohre</t>
  </si>
  <si>
    <t>LR_Reserv</t>
  </si>
  <si>
    <t>Anzahl der Leerrohre und Mikrokabelschutzrohre, die für die Reserve vorgesehen sind</t>
  </si>
  <si>
    <t>Sollten über "Anzahl" mehrere Verbände angegeben werden, wird hier die Summe der Reserven aller Verbände addiert. Es wird nicht die Reserve je Verband angegeben.
Bsp.: Es werden drei 12x10/6-Leerrohrverbände verlegt mit je zwei Einzelröhrchen als Reserve.
Der Wert bei LR_Reserv = 6 und nicht 2.</t>
  </si>
  <si>
    <t>Lae_LR</t>
  </si>
  <si>
    <t>Länge der Rohrverbände bzw. Einzelrohre und Rohrverbände in Summe, Angabe in Meter. Diese Angabe ist nicht zwingend der Länge der Linie gleichzusetzen. Die laufenden Meter können bei Leerrohren von der Länge der Linie nach oben abweichen.</t>
  </si>
  <si>
    <t>Bei der Darstellung mehrerer Verbände über "Anzahl" ist zu beachten, dass hier die Länge aller Verbände aufaddiert werden muss.
Bsp.: Auf einer Länge von 5m werden drei Leerrohrverbände (Anzahl = 3) angegeben.
Der Wert bei lae_lr = 15</t>
  </si>
  <si>
    <t>Zustand des Leerrohrs:
1 vor Ausbau vorhanden
2 Neubau
3 Erweiterung
4 Anmietung</t>
  </si>
  <si>
    <t>1 - Vor Ausbau vorhanden:
• Bestehende Infrastruktur wird genutzt.
2 - Neubau:
• Die Infrastruktur wird komplett neu errichtet.
3- Erweiterung:
• Bestehende Infrastruktur wird erweitert. Zum Beispiel werden in ein bestehendes Schutzrohr weitere Leerrohre eingezogen.
4- Anmietung:
• Bestehende Infrastruktur wird durch eine Pacht genutzt.</t>
  </si>
  <si>
    <t>(geplante) Verlegetiefe unter Grund (negative Werte) bzw. Verlege-/höhe über Grund (positive Werte) in Zentimeter</t>
  </si>
  <si>
    <t>ID_Trassen</t>
  </si>
  <si>
    <t>ID_Summe der Trassenbaumaßnahme aus dem Layer Trassenbau</t>
  </si>
  <si>
    <t>Verbindungen</t>
  </si>
  <si>
    <t>Im Layer Verbindungen werden alle elektrischen, optischen oder funkbasierten Verbindungen abgebildet (Kabel bzw. Richtfunkstrecken). Dabei ist es gleichgültig, ob diese Verbindungen neu aufgebaut wurden oder bereits bestanden haben. Ist eine Verbindung für die Funktion des Netzes relevant, ist sie hier anzugeben.</t>
  </si>
  <si>
    <t>Es sind sowohl neu verlegte Kabel, als auch Bestandskabel anzugeben, die für die Verbindung vom HüP bis zum HVt relevant sind.</t>
  </si>
  <si>
    <t>Verb_Art</t>
  </si>
  <si>
    <t>Art der Verbindung, die durch die Linie dargestellt wird
1	Kupferkabel
2	Glasfaserkabel (LWL)
3	Koaxial-(TV-)Kabel
4	Richtfunkstrecke
99 Sonstige
Hier sind keine Mehrfachnennungen möglich. Jede Verbindung muss gesondert genannt werden, gegebenenfalls durch übereinander liegende Linien.</t>
  </si>
  <si>
    <t>V_A_Sonst</t>
  </si>
  <si>
    <t>Falls Sie als Art der Verbindung „99 Sonstige“ angegeben haben, muss hier vermerkt werden, um welche Art von Verbindung es sich handelt.</t>
  </si>
  <si>
    <t>Anzahl_Ver</t>
  </si>
  <si>
    <t>Anzahl der verlegten Verbindungen (in der Regel Kabel). Es wird die Anzahl der Kabel gemeint, nicht die Anzahl Fasern/Adern.</t>
  </si>
  <si>
    <t>Lae_Kabel</t>
  </si>
  <si>
    <t>Länge der Kabelstrecken in Metern. Angabe optional, muss nicht der Länge der Linie entsprechen.</t>
  </si>
  <si>
    <t>Anzahl_F_A</t>
  </si>
  <si>
    <t>Gesamtzahl der Fasern/Adern, die durch die Linie dargestellt werden</t>
  </si>
  <si>
    <t>Lfd_M_F_A</t>
  </si>
  <si>
    <t>Zahl der laufenden Meter der Fasern/Adern, die durch die Linie dargestellt werden
Die Angabe der laufenden Meter ist nicht zwingend der Länge der Linie gleich zu setzen. Die laufenden Meter können z. B. bei Glasfaserkabeln von der Länge der Linie nach oben abweichen.</t>
  </si>
  <si>
    <t>Lfd_M_F_A gibt die Faserkilometer an, das bedeutet die Gesamtlänge des Kabels (Lae_Kabel) multipliziert mit der Anzahl der Fasern (Anzahl_F_A)</t>
  </si>
  <si>
    <t>F_A_Reserv</t>
  </si>
  <si>
    <t>Anzahl der Fasern/Adern, die für die Reserve vorgesehen sind</t>
  </si>
  <si>
    <t>Zustand der Verbindung:
1 vor Ausbau vorhanden
2 Neubau
3 Erweiterung
4 Anmietung</t>
  </si>
  <si>
    <t>ID_Summe der Trassenbaumaßnahme aus dem Layer Trassenbau  (bei neu verlegten Kabeln)
Sollte das Kabel ohne Leerrohr verlegt worden sein, ist die ID_Summe der Trassenbaumaßnahme aus dem Trassenbaulayer zu nennen, in allen anderen Fällen kann die Angabe frei bleiben</t>
  </si>
  <si>
    <t>ID_LR</t>
  </si>
  <si>
    <t>ID des Leerrohrs aus dem Layer Leerrohre (bei neu verlegten Kabeln)
Sollte das Kabel im Leerrohr verlegt worden sein, ist hier die ID des Leerrohrs aus dem Leerrohrlayer zu nennen, in dem es verlegt wurde.</t>
  </si>
  <si>
    <t>ID_Start</t>
  </si>
  <si>
    <t>ID des Startpunktes aus dem Layer Netztechnik</t>
  </si>
  <si>
    <t>ID_Ende</t>
  </si>
  <si>
    <t>ID des Endpunktes aus dem Layer Netztechnik</t>
  </si>
  <si>
    <t>Versorgungsgebiete</t>
  </si>
  <si>
    <t>Jedem PoP, der Endverbraucher direkt anbinden soll bzw. anbindet, müssen verschiedene Polygone für die Versorgungsgebiete mit verschiedenen Geschwindigkeiten zugeordnet werden. Gefragt ist hier die Situation nach dem Ausbau. Es ist egal, um welche Art von PoP es sich handelt (KVz, DSLAM, HVt, Funkmast etc.). Das jeweilige Polygon umfasst den gesamten Bereich, in dem Endverbraucheranbindungen über diesen PoP in der entsprechenden Geschwindigkeit hergestellt werden (können) bzw. wurden – unabhängig 
davon, in welcher Entfernung, ob mit oder ohne Breitband oder ob der Anschluss geschaltet ist oder nicht. Bei einer Funklösung müssen hier die Ausleuchtungszonen/-sektoren angegeben werden. Für Festnetzanbindungen ergibt sich eine gewisse Redundanz mit dem Endverbraucher-Layer, dennoch sind beide Layer anzugeben, da es beim Versorgungsgebiete-Layer auch um die Erfassung von unbebauten Gebieten geht.</t>
  </si>
  <si>
    <t>Geschw_Do</t>
  </si>
  <si>
    <t>1 Versorgungsgebiet eines PoP, alle Geschwindigkeiten
2	Versorgungsgebiet eines PoP ≥ 2 Mbit/s
3	Versorgungsgebiet eines PoP ≥ 6 Mbit/s
4	Versorgungsgebiet eines PoP ≥ 16 Mbit/s
5	Versorgungsgebiet eines PoP ≥ 30 Mbit/s
6	Versorgungsgebiet eines PoP ≥ 50 Mbit/s
7	Versorgungsgebiet eines PoP ≥ 100 Mbit/s
8	Versorgungsgebiet eines PoP ≥ 1 Gbit/s</t>
  </si>
  <si>
    <t>ID_PoP</t>
  </si>
  <si>
    <t>ID des Datensatzes aus dem Layer Netztechnik, die den PoP beschreibt, der die Versorgung dieses Gebietes technisch gewährleistet Da mit diesen Polygonen die Versorgungsbereiche bestimmter PoPs dargestellt werden, muss hier die Referenz des entsprechenden PoPs aus dem Layer Netztechnik angegeben werden.</t>
  </si>
  <si>
    <t>Anz_Anschl</t>
  </si>
  <si>
    <t>Anzahl der Anschlüsse, die sich in diesesm Polygon befinden</t>
  </si>
  <si>
    <t>3. Worksheet: Vorgaben des Materialkonzepts</t>
  </si>
  <si>
    <t>Das Worksheet fasst die Vorgaben aus dem Materialkonzept zusammen. Die Spalten B und C weisen auf Sachverhalte aus dem Materialkonzept hin und erläutern diese. In den Spalten D bis G wird ersichtlich, für welche Phasen die Prüfsachverhalte relevant sind (Ja = in dieser Phase relevant / Nein = in dieser Phase nicht relevant). Durch Filterung können z.B. alle Sachverhalte gefilter werden, die für Phase 1 relevant sind.
Da die Vorgaben aus dem Materialkonzept eindeutig sind, sind in diesem Worksheet keine weiteren Hinweise erforderlich.
In Spalte H kann abschließend ausgewählt werden, ob der Prüfsachverhalt bearbeitet wurde. Für einen besseren Überblick des Bearbeitungsfortschritts wird im Bearbeitungsstatus des Dokuments  automatisch angezeigt, wie viel Prozent der Prüfsachverhalte bereits bearbeitet wurden.</t>
  </si>
  <si>
    <t>Vorgaben aus dem Materialkonzept</t>
  </si>
  <si>
    <t>Vorgabe aus der GIS-Nebenbestimmung bzw. dem Materialkonzept</t>
  </si>
  <si>
    <t>Abweichungen vom Materialkonzept</t>
  </si>
  <si>
    <t>Abweichungen vom Materialkonzept können formlos beim PT beantragt werden. 
Die unten aufgeführten Punkte können daher ggf. Abweichen, je nach genehmigter Abweichung.</t>
  </si>
  <si>
    <t>Einhaltung der Mindestdimensionierung</t>
  </si>
  <si>
    <t>Wird die Mindestdimensionierung der Leerrohrverbände in Größe und Anzahl der Einzelröhrchen auf allen Ebenen berücksichtigt (*Backboneebene, Verteilebene HVt-&gt;NVt, Verteilebene NVt-&gt; Gebäude, Hausanschluss)?
Wurde bei Verlegung in Schutzrohren die Mindestdimensionierung der Einzelröhrchen beachtet? Bei der Verlegung in Schutzrohren ist eine maximale Belegung des Mantelrohrs vorzusehen.
*Die Backboneebene ist nur erforderlich, wenn diese Teil des geförderten Ausbaus ist.</t>
  </si>
  <si>
    <t>Kollokationsreserve</t>
  </si>
  <si>
    <t>Wurden mindestens drei freibleibende Leerrohre als Zuleitungsmöglichkeit je Kollokationspunkt beachtet?
Die drei freibleibenden Leerrohre zum Kollokationspunkt sind zusätzlich zur 15%-Reserve zu beachten.
(Hinweis: ab Materialkonzept 4.1 aus 2016 i.V.m. den Vorgaben zur Dimensionierung passiver Infrastruktuturen aus November 2016)</t>
  </si>
  <si>
    <t>4+2 Faserkonzept</t>
  </si>
  <si>
    <t>Wurde je HüP berücksichtigt, dass die durchgängige Verbindung bis zum Kollokationspunkt mindestens 4 Fasern je Wohneinheit und 2 Fasern für das Gebäude  bieten muss?
Das gilt auch für Betriebsstätten von Unternehmen und Geschäftsgebäude, sowie weitere sozioökonomische Schwerpunkte.</t>
  </si>
  <si>
    <t>4. Worksheet: Hinweise zur Dokumentation</t>
  </si>
  <si>
    <t xml:space="preserve">Bearbeitungsstatus 
(Erledigte Aufgaben in %): </t>
  </si>
  <si>
    <t>Das Worksheet enthält Erläuterungen zur Netzdokumentation. Die in Spalte C benannten Verständnishinweise konkretisieren das Vorgehen im Rahmen der Netzdokumentation.  In den Spalten D bis G wird ersichtlich, inwiefern die Dokumentationsbereiche für die einzelnen Phasen relevant sind (Ja = in dieser Phase relevant / Nein = in dieser Phase nicht relevant). 
In Spalte H kann abschließend ausgewählt werden, ob der Dokumentationsbereich bearbeitet wurde. Für einen besseren Überblick des Bearbeitungsfortschritts wird im Bearbeitungsstatus des Dokuments automatisch angezeigt, wie viel Prozent der Prüfsachverhalte bereits bearbeitet wurden.</t>
  </si>
  <si>
    <t>Netzdokumentationen</t>
  </si>
  <si>
    <t xml:space="preserve">Dokumentationsbereiche </t>
  </si>
  <si>
    <t>Erläuterungen zum Vorgehen im Rahmen der Netzdokumentation</t>
  </si>
  <si>
    <t>Fotodokumentation - allgemein</t>
  </si>
  <si>
    <t>Es ist eine Fotodokumentation unter Angabe der GPS-Koordinaten und des Datums zu erstellen. Datum und GPS-Koordinaten müssen in den Metadaten der Fotos enthalten sein.
Die Fotos sind in einem komprimierten Format zu übermitteln. Bevorzugt werden die Dateiformate JPG und PNG.
Es ist zu beachten, dass die Metadaten auf bestimmten Übermittlungswegen im Prozess verloren gehen können (Bsp.: Whattsapp) und die Bilder damit für eine Fotodokumentation nicht brauchbar sind.</t>
  </si>
  <si>
    <t>Bewertung des Trassenbaus</t>
  </si>
  <si>
    <t>Tiefbauaktivitäten, konkret offene Gräben, sind mittels Fotos zu dokumentieren. Dabei sind Verlegte Rohre, Muffen, Schächte mittels Fotos zu dokumentieren.
Es sind mind. alle 500m Trassenbau mit einem Foto zu dokumentieren (nur bei offenenm Tiefbau).
Den Bildern sind Bauaktivitäten/Verlegeverfahren  zuzuordnen, die mit dem Layer "Trassenbau" in den Netzplänen übereinstimmen.
Fotos von Bauschildern, die auf die Bundesförderung hinweisen, sind einzureichen.</t>
  </si>
  <si>
    <t>Bauten und Netztechnik</t>
  </si>
  <si>
    <t>Es sind alle Verteileinrichtungen und Gebäude, inkl. deren Bestückung, mittels Fotos zu dokumentieren.
Fotos  der witterungsbeständigen Beschilderung mit Hinweis auf die Bundesförderung an allen Verteileinrichtungen sind einzureichen.</t>
  </si>
  <si>
    <t>Messprotokolle</t>
  </si>
  <si>
    <t>Es müssen Messprotokolle vorliegen, die bei Bedarf dem Fördermittelgeber zur Einsicht zur Verfügung zu stellen sind.</t>
  </si>
  <si>
    <t>Dämpfungswerte</t>
  </si>
  <si>
    <t>Es sind Dämpfungswerttabellen bereitzustellen,  in der der Dämpfungswert jeder einzelnen Betriebsfaser auf dem Übertragungsweg von der aktiven Technik bis zum jeweiligen HÜP angegeben wird.
Das Format der Liste ist nicht fest vorgegeben.
Für alle Betriebsfasern gilt, dass diese in der gemeinsamen Dämpfungswerttabelle mit Angabe des jeweiligen Dämpfungswertes zu erscheinen haben. Alternativ dazu dürfen auch errechnete Werte angegeben werden, sofern Messungen nicht möglich sein sollten. Errechnete Werte spiegeln nur wieder, welche Werte theoretisch unter Berücksichtigung aller Stoßstellen und der Faserdämpfung erreicht werden müssten. Das ist als Indikation dennoch für den Fördermittelgeber ausreichend, auch wenn damit z. B. extrem selten auftretende Faserschäden nicht erkannt werden können. Die Belastbarkeit von errechneten Werten ist dem Projektträger und dem Fördermittelgeber bewußt. Einen Einfluß auf die Förderung hat es daher nicht, wenn Fasern an vereinzelten HÜP nicht gemessen werden können.
Hinweis: Sofern keine Dämpfungswerttabelle im Förderportal hinterlegt werden kann, können alternativ dazu die o. g. Messprotokolle als Nachweis akzeptiert werden, sofern in diesen die Dämpfungswerte für jede Betriebsfaser erkennbar sind. Die Messprotokolle müssen dann im Förderportal abgelegt werden, idealer Weise in eine .zip-Datei.</t>
  </si>
  <si>
    <t>Inbetriebnahme</t>
  </si>
  <si>
    <t>Es ist ein Nachweis über die  Inbetriebnahme mittels Bekanntgabe der Nutzerfreischaltung vorzulegen
Für Inbetriebnahmeanzeigen gilt:
Die Inbetriebnahme der Glasfasernetze in den jeweiligen Förderprojekten wird erklärt. Es soll herausgestellt werden, dass an allen errichteten HÜP, die projektspezifischen Mindestbandbreiten allen realen und potentiellen Anschlussnehmern zur Verfügung stehen. I. d. R. erklären das die TKU den ZWE mit einem Schreiben.</t>
  </si>
  <si>
    <t>Rohrbelegung</t>
  </si>
  <si>
    <t>Es ist ein Rohrbelegungsplan vorzulegen, der die Belegung bzw. die geplante Nutzung der Rohrverbände und die Erstellung der Hausanschlüsse dokumentiert.
Für die Rohrbelegungspläne gilt:
Für die Rohrbelegungspläne sind in den Materialkonzepten auf den jeweils letzten Seiten Beispielvorlagen hinterlegt, die zur Orientierung genutzt werden können. Für den Projektträger muss aus der Plänen erkennbar sein, welches Rohr mit welchem Farbcode welchen Anschluss versorgt.
Eine Kombination von Angaben zu den Dämpfungswerten und den Rohrbelegungen ist bei der Erstellung der genannten Tabellen und Pläne möglich. Die geforderten Daten können gerne in einem Dokument, z. B. in einer Exceltabelle gemeinsam aufgeführt werden.</t>
  </si>
  <si>
    <t>5. Worksheet: Glossar</t>
  </si>
  <si>
    <t>Dieses Glossar enthält zentrale Begriffe und Definitionen im Kontext der GIS-Nebenbestimmungen sowie der Breitbandförderung. Es dient als Nachschlagewerk zur einheitlichen Begriffsverwendung in der Netzplanung, Dokumentation und Datenlieferung im Rahmen geförderter Ausbauprojekte. Bitte berücksichtigen Sie, dass neue Begriffe und Anforderungen in Folgeversionen ergänzt werden können. Das Glossar wird entsprechend aktualisiert.</t>
  </si>
  <si>
    <t>Begriff</t>
  </si>
  <si>
    <t>Erklärung</t>
  </si>
  <si>
    <t>APL (Abschlusspunkt Linientechnik)</t>
  </si>
  <si>
    <t>Technische Einrichtung im Gebäudeinneren, an der die Glasfaser ankommt.</t>
  </si>
  <si>
    <t>As-built-Dokumentation</t>
  </si>
  <si>
    <t>Dokumentation des tatsächlich gebauten Netzes (inkl. Abweichungen zur Planung), oft in GIS-Form.</t>
  </si>
  <si>
    <t>Zusatzinformationen (Sachdaten) zu einem GIS-Objekt, z. B. Versorgungsgeschwindigkeit, Anzahl Haushalte.</t>
  </si>
  <si>
    <t>Attributbezeichnungen (max. 10 Zeichen)</t>
  </si>
  <si>
    <t>Anpassung der Attributnamen aufgrund technischer Einschränkungen bei Shape-Dateien.</t>
  </si>
  <si>
    <t>Backbone</t>
  </si>
  <si>
    <t>Hauptleitung eines Telekommunikationsnetzes, die große Datenmengen über weite Strecken transportiert.</t>
  </si>
  <si>
    <t>Bauabschnitt (BA)</t>
  </si>
  <si>
    <t>Strukturierung des Projekts in zeitlich/räumlich getrennte Ausbauphasen.</t>
  </si>
  <si>
    <t>Bestandsversorgung (HH/GW)</t>
  </si>
  <si>
    <t>Tatsächliche Download- und Uploadbandbreite bei Haushalten (HH) bzw. Gewerbebetrieben (GW) vor Fördermaßnahme.</t>
  </si>
  <si>
    <t>Clusterung</t>
  </si>
  <si>
    <t>Gruppierung von Ausbaugebieten für ein effizienteres Netzdesign und Bauplanung.</t>
  </si>
  <si>
    <t>Datenlieferverzeichnis</t>
  </si>
  <si>
    <t>Struktureller Aufbau der Datenabgabe, oft mit Ordnern für verschiedene Layer-Formate und Metadaten.</t>
  </si>
  <si>
    <t>Einblastechnik</t>
  </si>
  <si>
    <t>Verfahren, bei dem Glasfasern mit Luftdruck in Leerrohre eingebracht werden.</t>
  </si>
  <si>
    <t>EPSG:25832 (UTM32/ETRS89)</t>
  </si>
  <si>
    <t>Ebenfalls zugelassenes Koordinatensystem in metrischer Projektion für Deutschland (Zone 32).</t>
  </si>
  <si>
    <t>ETRS89 / EPSG:4258</t>
  </si>
  <si>
    <t>Europäisches Koordinatensystem für genaue geographische Verortung. Pflichtstandard für Geodatenlieferungen.</t>
  </si>
  <si>
    <t>eZWB (endgültiger Zuwendungsbescheid)</t>
  </si>
  <si>
    <t>Nachtrag zur ursprünglichen Förderzusage.</t>
  </si>
  <si>
    <t>Felddefinition</t>
  </si>
  <si>
    <t>Standardisierte Definition eines Attributfeldes (z. B. Datentyp, Pflichtfeld, zulässige Werte).</t>
  </si>
  <si>
    <t>FTTC / FTTB / FTTH</t>
  </si>
  <si>
    <t>Netzarchitekturen: Fiber to the Curb/Building/Home – Grad der Glasfasernähe zum Endkunden.</t>
  </si>
  <si>
    <t>Georeferenzierung</t>
  </si>
  <si>
    <t>Angabe der Lage eines Objekts im Raum gemäß den Vorgaben zu Koordinatensystemen (z. B. EPSG:25832).</t>
  </si>
  <si>
    <t>Geplante Infrastruktur</t>
  </si>
  <si>
    <t>Layer zur Darstellung geplanter Netzbestandteile in Förder- oder Eigenausbauprojekten.</t>
  </si>
  <si>
    <t>Gigabit-Richtlinie</t>
  </si>
  <si>
    <t>Aktuelle Förderrichtlinie des Bundes für den flächendeckenden Ausbau gigabitfähiger Netze.</t>
  </si>
  <si>
    <t>GigaGIS</t>
  </si>
  <si>
    <t>Online-Plattform des Bundes zur Übermittlung und Validierung von GIS-Daten im Förderkontext.</t>
  </si>
  <si>
    <t>GIS-Nebenbestimmung</t>
  </si>
  <si>
    <t>Technische Vorgabe für die strukturierte, digitale Netzplanung und Dokumentation mittels Geoinformationssystemen im Rahmen der Breitbandförderung.</t>
  </si>
  <si>
    <t>Glasfaserkabel (LWL)</t>
  </si>
  <si>
    <t>Lichtwellenleiter zur Datenübertragung. Unterschiedliche Typen (Singlemode, Multimode) je nach Einsatz.</t>
  </si>
  <si>
    <t>Grauer Fleck</t>
  </si>
  <si>
    <t>Gebiet mit nur einem Netzbetreiber oder geringer Leistungsfähigkeit, das ebenfalls förderfähig sein kann.</t>
  </si>
  <si>
    <t>Hausanschluss (HA)</t>
  </si>
  <si>
    <t>Leitungsanschluss eines Gebäudes ans Telekommunikationsnetz, oft über Glasfaser.</t>
  </si>
  <si>
    <t>Hausübergabepunkt (HÜP)</t>
  </si>
  <si>
    <t>Übergabepunkt der Glasfaserleitung im Gebäude. Verbindungspunkt zwischen öffentlichem Netz und privater Infrastruktur.</t>
  </si>
  <si>
    <t>Kabelgraben</t>
  </si>
  <si>
    <t>Aufgeschütteter/ausgehobener Bereich zur Verlegung von Kabeln oder Rohrverbänden.</t>
  </si>
  <si>
    <t>Kabelschutzrohr</t>
  </si>
  <si>
    <t>Robustes Schutzrohr zum Schutz der Kabel bei oberflächennaher Verlegung oder Querung.</t>
  </si>
  <si>
    <t>Thematische Ebene in GIS-Daten, z. B. Ausbaugebiete, weiße Flecken oder Leerrohrtrassen.</t>
  </si>
  <si>
    <t>Layer "Mitverlegung"</t>
  </si>
  <si>
    <t>Neuer Layer zur Dokumentation von Infrastrukturen, die im Zuge des geförderten Ausbaus mitverlegt werden.</t>
  </si>
  <si>
    <t>Leerrohr (Speedpipe)</t>
  </si>
  <si>
    <t>Kunststoffrohr zur Aufnahme von Glasfasern. Kann als Einzelrohr oder Bündel (z. B. Rohrverbände) verlegt werden.</t>
  </si>
  <si>
    <t>Leerrohrinfrastruktur</t>
  </si>
  <si>
    <t>Vorverlegte Rohre, in die später Glasfaserleitungen eingeblasen werden können.</t>
  </si>
  <si>
    <t>Markterkundungsgebiet (MEG)</t>
  </si>
  <si>
    <t>Geografisch abgegrenztes Untersuchungsgebiet im Markterkundungsverfahren (MEV).</t>
  </si>
  <si>
    <t>Markterkundungsverfahren (MEV)</t>
  </si>
  <si>
    <t>Vorbereitendes Verfahren, bei dem Telekommunikationsanbieter über geplante Eigenausbauten befragt werden.</t>
  </si>
  <si>
    <t>Materialkonzept</t>
  </si>
  <si>
    <t>Dokumentation der eingesetzten Materialien (z. B. Rohre, Schächte, Kabel) im geförderten Projekt zur Sicherstellung der Wirtschaftlichkeit und Nachhaltigkeit.</t>
  </si>
  <si>
    <t>Mehrfachrohrverband</t>
  </si>
  <si>
    <t>Kombination mehrerer Leerrohre in einem Verbund (z. B. 7x1), um Reservekapazitäten zu schaffen.</t>
  </si>
  <si>
    <t>Mengenansatz</t>
  </si>
  <si>
    <t>Quantitative Angabe des eingesetzten Materials je Einheit (z. B. Meter Kabel, Anzahl Muffen). Basis für die Kostenkalkulation.</t>
  </si>
  <si>
    <t>Muffe</t>
  </si>
  <si>
    <t>Verbindungselement für Glasfaserkabel, oft als Spleißmuffe ausgeführt. Dient der Reparatur oder Streckenverlängerung.</t>
  </si>
  <si>
    <t>Netzdesign / Netzstrukturplanung</t>
  </si>
  <si>
    <t>Technische Planung der physischen Netzstruktur (z. B. Backbone, Verteilnetz, Hausanschlüsse).</t>
  </si>
  <si>
    <t>Netzebene</t>
  </si>
  <si>
    <t>Hierarchische Einteilung des Netzes in Ebenen (z. B. Backbone, Verteilnetz, Hausanschlussnetz).</t>
  </si>
  <si>
    <t>NGA-Netz (Next Generation Access)</t>
  </si>
  <si>
    <t>Hochleistungsfähiges Breitbandnetz (z. B. VDSL, DOCSIS 3.1 oder Glasfaser), das hohe Bandbreiten ermöglicht.</t>
  </si>
  <si>
    <t>Open Access</t>
  </si>
  <si>
    <t>Verpflichtung des Netzbetreibers, Dritten diskriminierungsfreien Zugang zur Netzinfrastruktur zu gewähren.</t>
  </si>
  <si>
    <t>OpenStreetMap (OSM)</t>
  </si>
  <si>
    <t>Freie Kartengrundlage, oft als Basiskarte in GIS-Projekten genutzt.</t>
  </si>
  <si>
    <t>Phase 1a / 1b</t>
  </si>
  <si>
    <t>Aufteilung der ersten Verfahrensphase in zwei Unterphasen zur detaillierteren Planung und Dokumentation.</t>
  </si>
  <si>
    <t>PoP (Point of Presence)</t>
  </si>
  <si>
    <t>Zentraler Netzknotenpunkt, an dem ein TK-Unternehmen Zugang zum Backbone-Netz bietet sowie von dem aus das Netz in die Fläche geführt wird.</t>
  </si>
  <si>
    <t>Prüfrapport</t>
  </si>
  <si>
    <t>Automatisierter Bericht über die GIS-Datenprüfung – wird z. B. durch GigaGIS erstellt.</t>
  </si>
  <si>
    <t>Rohrzug</t>
  </si>
  <si>
    <t>Einzelführung eines Rohres durch ein Trassenstück – wichtig für die Planung und Dokumentation.</t>
  </si>
  <si>
    <t>Schwarzer Fleck</t>
  </si>
  <si>
    <t>Gebiet mit ausreichender Breitbandversorgung durch mindestens zwei Anbieter – in der Regel nicht förderfähig.</t>
  </si>
  <si>
    <t>Shape-Datei (.shp)</t>
  </si>
  <si>
    <t>Standard-Dateiformat für GIS-Vektordaten, bestehend aus mehreren verknüpften Dateien (.shp, .shx, .dbf).</t>
  </si>
  <si>
    <t>Spleiß</t>
  </si>
  <si>
    <t>Fusionsverbindung zweier Glasfasern. Erfordert Präzision und spezielles Werkzeug.</t>
  </si>
  <si>
    <t>Spleißplan</t>
  </si>
  <si>
    <t>Dokumentation aller Verbindungen und Spleiße im Glasfasernetz – wichtig für Wartung und Fehleranalyse.</t>
  </si>
  <si>
    <t>Symmetrische Bandbreite</t>
  </si>
  <si>
    <t>Upload- und Downloadgeschwindigkeit sind gleich hoch – relevant v. a. für Gewerbe und moderne Anwendungen.</t>
  </si>
  <si>
    <t>Technologie (TechnTyp)</t>
  </si>
  <si>
    <t>Genutzte Netztechnologie (z. B. GPON, XGS-PON, DOCSIS, Ethernet).</t>
  </si>
  <si>
    <t>Technologieneutralität</t>
  </si>
  <si>
    <t>Förderprinzip, das keine bestimmte Übertragungstechnologie vorschreibt, solange Leistungsziele erfüllt werden.</t>
  </si>
  <si>
    <t>TK-Unternehmen</t>
  </si>
  <si>
    <t>Telekommunikationsanbieter, der das Ausbauprojekt operativ durchführt.</t>
  </si>
  <si>
    <t>Trassenlänge</t>
  </si>
  <si>
    <t>Gesamtlänge der geplanten oder verlegten Leitungstrassen im Projektgebiet.</t>
  </si>
  <si>
    <t>Trassentyp</t>
  </si>
  <si>
    <t>Klassifizierung nach Art der Trassenführung: offen, geschlossene Bauweise, Mitverlegung etc.</t>
  </si>
  <si>
    <t>Unterversorgtes Gebiet</t>
  </si>
  <si>
    <t>Ein Bereich, der die von der Förderrichtlinie geforderten Mindestbandbreiten nicht erfüllt.</t>
  </si>
  <si>
    <t>Valider Datensatz</t>
  </si>
  <si>
    <t>GIS-Datenlieferung, die alle formalen und technischen Anforderungen gemäß der Nebenbestimmung erfüllt.</t>
  </si>
  <si>
    <t>Versionierung (NB-Version)</t>
  </si>
  <si>
    <t>Kennzeichnung der verwendeten Version der GIS-Nebenbestimmung (z. B. NB 4.1).</t>
  </si>
  <si>
    <t>Verteiler (KVz, NVt)</t>
  </si>
  <si>
    <t>Kabelverzweiger (KVz) oder Netzverteiler (NVt), an denen mehrere Anschlüsse gebündelt und verteilt werden.</t>
  </si>
  <si>
    <t>Verwendungsnachweis</t>
  </si>
  <si>
    <t>Dokumentation, dass Fördermittel gemäß Zweckbindung eingesetzt wurden.</t>
  </si>
  <si>
    <t>Weißer Fleck</t>
  </si>
  <si>
    <t>Gebiet mit Internetversorgung unterhalb des geförderten Mindestniveaus, z. B. &lt; 30 Mbit/s (Altdefinition) oder &lt; 100 Mbit/s (neue Förderkulissen).</t>
  </si>
  <si>
    <t>Wirtschaftlichkeitslücke</t>
  </si>
  <si>
    <t>Differenz zwischen Investitionskosten und den voraussichtlichen Einnahmen des TK-Unternehmens. Grundlage der Förderhöhe.</t>
  </si>
  <si>
    <t>Zielversorgung</t>
  </si>
  <si>
    <t>Geplante, erreichbare Bandbreite nach Projektumsetzung, z. B. symmetrisch 1 Gbit/s.</t>
  </si>
  <si>
    <t>Zugangspunkt</t>
  </si>
  <si>
    <t>Technischer Punkt, an dem ein Gebäude oder Grundstück an das Netz angeschlossen wird.</t>
  </si>
  <si>
    <t>Zuwendungsempfänger</t>
  </si>
  <si>
    <t>Träger des Förderprojekts – in der Regel Kommunen, Landkreise oder Zweckverbände.</t>
  </si>
  <si>
    <t>ZWB</t>
  </si>
  <si>
    <t>Zuwendungsbescheid bzw. -entscheidung zur formellen Bewilligung des Projekts.</t>
  </si>
  <si>
    <t>2. Worksheet: Erläuterungen zur GIS-Nebenbestimmung 3.1  (vom 01.11.2016)</t>
  </si>
  <si>
    <t>Hinweis: Sachverhalte, die für einzelne Phasen nicht relevant sind, sollten in der Checkliste auf "Entfällt" gesetzt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</si>
</sst>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BundesSans Bold"/>
      <family val="2"/>
    </font>
    <font>
      <sz val="18"/>
      <color theme="1"/>
      <name val="BundesSans Bold"/>
      <family val="2"/>
    </font>
    <font>
      <sz val="12"/>
      <color theme="1"/>
      <name val="BundesSans Regular"/>
      <family val="2"/>
    </font>
    <font>
      <sz val="12"/>
      <color rgb="FF000000"/>
      <name val="BundesSans Regular"/>
      <family val="2"/>
    </font>
    <font>
      <sz val="14"/>
      <color theme="1"/>
      <name val="BundesSans Bold"/>
      <family val="2"/>
    </font>
    <font>
      <sz val="16"/>
      <color theme="1"/>
      <name val="BundesSans Bold"/>
      <family val="2"/>
    </font>
    <font>
      <sz val="26"/>
      <color theme="1"/>
      <name val="BundesSans Bold"/>
      <family val="2"/>
    </font>
    <font>
      <sz val="22"/>
      <color theme="1"/>
      <name val="BundesSans Bold"/>
      <family val="2"/>
    </font>
    <font>
      <sz val="16"/>
      <color rgb="FFFF0000"/>
      <name val="BundesSans Bold"/>
      <family val="2"/>
    </font>
    <font>
      <sz val="8"/>
      <name val="Calibri"/>
      <family val="2"/>
      <scheme val="minor"/>
    </font>
    <font>
      <sz val="11"/>
      <color theme="1"/>
      <name val="BundesSans Bold"/>
      <family val="2"/>
    </font>
    <font>
      <sz val="20"/>
      <color theme="1"/>
      <name val="BundesSans Bold"/>
      <family val="2"/>
    </font>
    <font>
      <sz val="11"/>
      <color theme="1"/>
      <name val="BundesSans Regular"/>
      <family val="2"/>
    </font>
    <font>
      <sz val="16"/>
      <color theme="1"/>
      <name val="BundesSans Regular"/>
      <family val="2"/>
    </font>
    <font>
      <b/>
      <sz val="12"/>
      <color theme="1"/>
      <name val="BundesSans Regular"/>
      <family val="2"/>
    </font>
    <font>
      <sz val="26"/>
      <name val="BundesSans Bold"/>
      <family val="2"/>
    </font>
    <font>
      <sz val="18"/>
      <name val="BundesSans Bold"/>
      <family val="2"/>
    </font>
    <font>
      <b/>
      <sz val="16"/>
      <color theme="1"/>
      <name val="BundesSans Bold"/>
      <family val="2"/>
    </font>
    <font>
      <b/>
      <sz val="14"/>
      <color theme="1"/>
      <name val="BundesSans Bold"/>
      <family val="2"/>
    </font>
    <font>
      <sz val="12"/>
      <name val="BundesSans Regular"/>
      <family val="2"/>
    </font>
  </fonts>
  <fills count="17">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DEDED"/>
        <bgColor indexed="64"/>
      </patternFill>
    </fill>
    <fill>
      <patternFill patternType="solid">
        <fgColor rgb="FFEDEDED"/>
        <bgColor rgb="FF000000"/>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89">
    <xf numFmtId="0" fontId="0" fillId="0" borderId="0" xfId="0"/>
    <xf numFmtId="0" fontId="0" fillId="16" borderId="0" xfId="0" applyFill="1"/>
    <xf numFmtId="0" fontId="8" fillId="16" borderId="0" xfId="0" applyFont="1" applyFill="1" applyAlignment="1">
      <alignment vertical="center"/>
    </xf>
    <xf numFmtId="0" fontId="19" fillId="16" borderId="5" xfId="0" applyFont="1" applyFill="1" applyBorder="1" applyAlignment="1">
      <alignment vertical="center" wrapText="1"/>
    </xf>
    <xf numFmtId="0" fontId="5" fillId="16" borderId="3" xfId="0" applyFont="1" applyFill="1" applyBorder="1" applyAlignment="1">
      <alignment vertical="center" wrapText="1"/>
    </xf>
    <xf numFmtId="0" fontId="18" fillId="16" borderId="8" xfId="0" applyFont="1" applyFill="1" applyBorder="1" applyAlignment="1">
      <alignment vertical="center"/>
    </xf>
    <xf numFmtId="0" fontId="18" fillId="16" borderId="9" xfId="0" applyFont="1" applyFill="1" applyBorder="1" applyAlignment="1">
      <alignment vertical="center"/>
    </xf>
    <xf numFmtId="0" fontId="19" fillId="16" borderId="10" xfId="0" applyFont="1" applyFill="1" applyBorder="1" applyAlignment="1">
      <alignment vertical="center" wrapText="1"/>
    </xf>
    <xf numFmtId="0" fontId="5" fillId="16" borderId="11" xfId="0" applyFont="1" applyFill="1" applyBorder="1" applyAlignment="1">
      <alignment vertical="center" wrapText="1"/>
    </xf>
    <xf numFmtId="0" fontId="0" fillId="0" borderId="0" xfId="0" applyAlignment="1">
      <alignment horizontal="center" vertical="center"/>
    </xf>
    <xf numFmtId="0" fontId="3" fillId="10" borderId="1" xfId="0" applyFont="1" applyFill="1" applyBorder="1" applyAlignment="1">
      <alignment horizontal="left" vertical="center" wrapText="1"/>
    </xf>
    <xf numFmtId="0" fontId="3" fillId="4" borderId="1" xfId="0" applyFont="1" applyFill="1" applyBorder="1" applyAlignment="1">
      <alignment horizontal="left" vertical="top" wrapText="1"/>
    </xf>
    <xf numFmtId="0" fontId="3" fillId="13" borderId="1" xfId="0" applyFont="1" applyFill="1" applyBorder="1" applyAlignment="1">
      <alignment horizontal="center" vertical="center"/>
    </xf>
    <xf numFmtId="0" fontId="20" fillId="4" borderId="1" xfId="0" applyFont="1" applyFill="1" applyBorder="1" applyAlignment="1">
      <alignment horizontal="left" vertical="top" wrapText="1"/>
    </xf>
    <xf numFmtId="0" fontId="2" fillId="0" borderId="0" xfId="0" applyFont="1" applyAlignment="1">
      <alignment horizontal="center" vertical="top"/>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vertical="center"/>
    </xf>
    <xf numFmtId="0" fontId="0" fillId="0" borderId="1" xfId="0" applyBorder="1" applyAlignment="1">
      <alignment horizontal="left" vertical="center"/>
    </xf>
    <xf numFmtId="0" fontId="6" fillId="0" borderId="0" xfId="0" applyFont="1" applyAlignment="1">
      <alignment horizontal="left" vertical="top"/>
    </xf>
    <xf numFmtId="0" fontId="9" fillId="0" borderId="0" xfId="0" applyFont="1" applyAlignment="1">
      <alignment vertical="center"/>
    </xf>
    <xf numFmtId="0" fontId="6" fillId="0" borderId="0" xfId="0" applyFont="1" applyAlignment="1">
      <alignment horizontal="left" vertical="top" wrapText="1"/>
    </xf>
    <xf numFmtId="0" fontId="6" fillId="0" borderId="2" xfId="0" applyFont="1" applyBorder="1" applyAlignment="1">
      <alignment horizontal="left" vertical="center"/>
    </xf>
    <xf numFmtId="0" fontId="2" fillId="0" borderId="2" xfId="0" applyFont="1" applyBorder="1" applyAlignment="1">
      <alignment horizontal="center" vertical="top"/>
    </xf>
    <xf numFmtId="0" fontId="6" fillId="8" borderId="4" xfId="0" applyFont="1" applyFill="1" applyBorder="1" applyAlignment="1">
      <alignment horizontal="center" vertical="center" wrapText="1"/>
    </xf>
    <xf numFmtId="0" fontId="6" fillId="2" borderId="1" xfId="0" applyFont="1" applyFill="1" applyBorder="1" applyAlignment="1">
      <alignment horizontal="center" vertical="center"/>
    </xf>
    <xf numFmtId="0" fontId="1" fillId="9" borderId="1" xfId="0" applyFont="1" applyFill="1" applyBorder="1" applyAlignment="1">
      <alignment horizontal="center" vertical="top"/>
    </xf>
    <xf numFmtId="0" fontId="1" fillId="3" borderId="1" xfId="0" applyFont="1" applyFill="1" applyBorder="1" applyAlignment="1">
      <alignment horizontal="center" vertical="top" wrapText="1"/>
    </xf>
    <xf numFmtId="0" fontId="1" fillId="12" borderId="1" xfId="0" applyFont="1" applyFill="1" applyBorder="1" applyAlignment="1">
      <alignment horizontal="center" vertical="top" wrapText="1"/>
    </xf>
    <xf numFmtId="0" fontId="2" fillId="0" borderId="0" xfId="0" applyFont="1" applyAlignment="1" applyProtection="1">
      <alignment horizontal="center" vertical="top"/>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0" xfId="0" applyAlignment="1" applyProtection="1">
      <alignment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top"/>
      <protection locked="0"/>
    </xf>
    <xf numFmtId="0" fontId="15" fillId="7" borderId="1" xfId="0" applyFont="1" applyFill="1" applyBorder="1" applyAlignment="1" applyProtection="1">
      <alignment horizontal="center" vertical="center"/>
      <protection locked="0"/>
    </xf>
    <xf numFmtId="0" fontId="0" fillId="0" borderId="0" xfId="0" applyAlignment="1" applyProtection="1">
      <alignment horizontal="left"/>
      <protection locked="0"/>
    </xf>
    <xf numFmtId="0" fontId="6" fillId="5" borderId="1" xfId="0" applyFont="1" applyFill="1" applyBorder="1" applyAlignment="1">
      <alignment horizontal="center" vertical="center"/>
    </xf>
    <xf numFmtId="0" fontId="1" fillId="6" borderId="1" xfId="0" applyFont="1" applyFill="1" applyBorder="1" applyAlignment="1">
      <alignment horizontal="center" vertical="top" wrapText="1"/>
    </xf>
    <xf numFmtId="0" fontId="20" fillId="14" borderId="1" xfId="0" applyFont="1" applyFill="1" applyBorder="1" applyAlignment="1">
      <alignment horizontal="center" vertical="center" wrapText="1"/>
    </xf>
    <xf numFmtId="0" fontId="20" fillId="14" borderId="1" xfId="0" applyFont="1" applyFill="1" applyBorder="1" applyAlignment="1">
      <alignment horizontal="left" vertical="center" indent="1"/>
    </xf>
    <xf numFmtId="0" fontId="20" fillId="14" borderId="1" xfId="0" applyFont="1" applyFill="1" applyBorder="1" applyAlignment="1">
      <alignment horizontal="left" vertical="top" wrapText="1" indent="1"/>
    </xf>
    <xf numFmtId="0" fontId="20" fillId="4" borderId="1" xfId="0" applyFont="1" applyFill="1" applyBorder="1" applyAlignment="1">
      <alignment vertical="top" wrapText="1"/>
    </xf>
    <xf numFmtId="0" fontId="20" fillId="14" borderId="1" xfId="0" applyFont="1" applyFill="1" applyBorder="1" applyAlignment="1">
      <alignment horizontal="left" vertical="top" wrapText="1" indent="2"/>
    </xf>
    <xf numFmtId="0" fontId="20" fillId="14" borderId="1" xfId="0" applyFont="1" applyFill="1" applyBorder="1" applyAlignment="1">
      <alignment horizontal="left" vertical="center" wrapText="1" indent="1"/>
    </xf>
    <xf numFmtId="0" fontId="20" fillId="10" borderId="1" xfId="0" applyFont="1" applyFill="1" applyBorder="1" applyAlignment="1">
      <alignment horizontal="center" vertical="center" wrapText="1"/>
    </xf>
    <xf numFmtId="0" fontId="20" fillId="10" borderId="1" xfId="0" applyFont="1" applyFill="1" applyBorder="1" applyAlignment="1">
      <alignment horizontal="left" vertical="top" wrapText="1" indent="1"/>
    </xf>
    <xf numFmtId="0" fontId="20" fillId="15" borderId="7" xfId="0" applyFont="1" applyFill="1" applyBorder="1" applyAlignment="1">
      <alignment horizontal="center" vertical="center" wrapText="1"/>
    </xf>
    <xf numFmtId="0" fontId="0" fillId="0" borderId="0" xfId="0" applyAlignment="1" applyProtection="1">
      <alignment vertical="center"/>
      <protection locked="0"/>
    </xf>
    <xf numFmtId="0" fontId="1" fillId="9" borderId="1" xfId="0" applyFont="1" applyFill="1" applyBorder="1" applyAlignment="1">
      <alignment horizontal="center" vertical="top" wrapText="1"/>
    </xf>
    <xf numFmtId="0" fontId="3" fillId="13" borderId="6" xfId="0" applyFont="1" applyFill="1" applyBorder="1" applyAlignment="1">
      <alignment horizontal="center" vertical="center"/>
    </xf>
    <xf numFmtId="0" fontId="8" fillId="0" borderId="0" xfId="0" applyFont="1" applyAlignment="1">
      <alignment vertical="center"/>
    </xf>
    <xf numFmtId="0" fontId="3" fillId="10" borderId="6" xfId="0" applyFont="1" applyFill="1" applyBorder="1" applyAlignment="1">
      <alignment horizontal="left" vertical="center" wrapText="1"/>
    </xf>
    <xf numFmtId="0" fontId="3" fillId="10" borderId="6" xfId="0" applyFont="1" applyFill="1" applyBorder="1" applyAlignment="1">
      <alignment horizontal="left" vertical="top" wrapText="1"/>
    </xf>
    <xf numFmtId="0" fontId="3" fillId="10" borderId="1" xfId="0" applyFont="1" applyFill="1" applyBorder="1" applyAlignment="1">
      <alignment horizontal="left" vertical="top" wrapText="1"/>
    </xf>
    <xf numFmtId="0" fontId="20" fillId="10" borderId="1" xfId="0" applyFont="1" applyFill="1" applyBorder="1" applyAlignment="1">
      <alignment horizontal="left" vertical="top" wrapText="1"/>
    </xf>
    <xf numFmtId="0" fontId="2" fillId="0" borderId="0" xfId="0" applyFont="1" applyAlignment="1" applyProtection="1">
      <alignment vertical="top"/>
      <protection locked="0"/>
    </xf>
    <xf numFmtId="0" fontId="15" fillId="7" borderId="6"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6" fillId="8" borderId="4" xfId="0" applyFont="1" applyFill="1" applyBorder="1" applyAlignment="1">
      <alignment horizontal="center" vertical="center"/>
    </xf>
    <xf numFmtId="0" fontId="0" fillId="0" borderId="0" xfId="0" applyAlignment="1">
      <alignment horizontal="center" vertical="top"/>
    </xf>
    <xf numFmtId="0" fontId="3" fillId="10" borderId="1" xfId="0" applyFont="1" applyFill="1" applyBorder="1" applyAlignment="1">
      <alignment horizontal="center" vertical="center" wrapText="1"/>
    </xf>
    <xf numFmtId="0" fontId="4" fillId="4" borderId="1" xfId="0" applyFont="1" applyFill="1" applyBorder="1" applyAlignment="1">
      <alignment vertical="top" wrapText="1"/>
    </xf>
    <xf numFmtId="0" fontId="6" fillId="0" borderId="0" xfId="0" applyFont="1" applyAlignment="1" applyProtection="1">
      <alignment vertical="center"/>
      <protection locked="0"/>
    </xf>
    <xf numFmtId="0" fontId="0" fillId="0" borderId="0" xfId="0" applyAlignment="1">
      <alignment horizontal="left" vertical="top" wrapText="1"/>
    </xf>
    <xf numFmtId="0" fontId="12"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top"/>
    </xf>
    <xf numFmtId="0" fontId="2" fillId="0" borderId="0" xfId="0" applyFont="1" applyAlignment="1">
      <alignment horizontal="center" vertical="top"/>
    </xf>
    <xf numFmtId="0" fontId="6" fillId="11" borderId="3"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5" xfId="0" applyFont="1" applyFill="1" applyBorder="1" applyAlignment="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0" fontId="14" fillId="0" borderId="12" xfId="0" applyFont="1" applyBorder="1" applyAlignment="1">
      <alignment horizontal="center" vertical="top" wrapText="1"/>
    </xf>
    <xf numFmtId="0" fontId="14" fillId="0" borderId="0" xfId="0" applyFont="1" applyAlignment="1">
      <alignment horizontal="center" vertical="top" wrapText="1"/>
    </xf>
    <xf numFmtId="0" fontId="16" fillId="0" borderId="0" xfId="0" applyFont="1" applyAlignment="1">
      <alignment horizontal="center" vertical="top"/>
    </xf>
    <xf numFmtId="0" fontId="17" fillId="0" borderId="0" xfId="0" applyFont="1" applyAlignment="1">
      <alignment horizontal="center" vertical="top"/>
    </xf>
    <xf numFmtId="0" fontId="0" fillId="0" borderId="1" xfId="0" applyBorder="1" applyAlignment="1">
      <alignment horizontal="left" vertical="center"/>
    </xf>
    <xf numFmtId="0" fontId="6" fillId="0" borderId="1" xfId="0" applyFont="1" applyBorder="1" applyAlignment="1">
      <alignment horizontal="left" vertical="center"/>
    </xf>
    <xf numFmtId="0" fontId="6" fillId="8" borderId="1" xfId="0" applyFont="1" applyFill="1" applyBorder="1" applyAlignment="1">
      <alignment horizontal="center" vertical="center"/>
    </xf>
    <xf numFmtId="0" fontId="0" fillId="0" borderId="4" xfId="0" applyBorder="1"/>
    <xf numFmtId="0" fontId="0" fillId="0" borderId="5" xfId="0" applyBorder="1"/>
    <xf numFmtId="0" fontId="6" fillId="8" borderId="4" xfId="0" applyFont="1" applyFill="1" applyBorder="1" applyAlignment="1">
      <alignment horizontal="center" vertical="center"/>
    </xf>
    <xf numFmtId="0" fontId="6" fillId="8" borderId="5" xfId="0" applyFont="1" applyFill="1" applyBorder="1" applyAlignment="1">
      <alignment horizontal="center" vertical="center"/>
    </xf>
    <xf numFmtId="0" fontId="7" fillId="16" borderId="0" xfId="0" applyFont="1" applyFill="1" applyAlignment="1">
      <alignment horizontal="center" vertical="top"/>
    </xf>
    <xf numFmtId="0" fontId="5" fillId="16" borderId="0" xfId="0" applyFont="1" applyFill="1" applyAlignment="1">
      <alignment horizontal="left" vertical="center" wrapText="1"/>
    </xf>
  </cellXfs>
  <cellStyles count="1">
    <cellStyle name="Normal" xfId="0" builtinId="0"/>
  </cellStyles>
  <dxfs count="93">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val="0"/>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theme="1"/>
        <name val="BundesSans Bold"/>
        <family val="2"/>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protection locked="0" hidden="0"/>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protection locked="0" hidden="0"/>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BundesSans Regular"/>
        <scheme val="none"/>
      </font>
      <fill>
        <patternFill patternType="solid">
          <fgColor indexed="64"/>
          <bgColor theme="4" tint="0.7999816888943144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BundesSans Regular"/>
        <scheme val="none"/>
      </font>
      <fill>
        <patternFill patternType="solid">
          <fgColor indexed="64"/>
          <bgColor rgb="FFEDEDED"/>
        </patternFill>
      </fill>
      <alignment horizontal="left" vertical="top" textRotation="0" wrapText="1" relativeIndent="1"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BundesSans Regular"/>
        <scheme val="none"/>
      </font>
      <fill>
        <patternFill patternType="solid">
          <fgColor indexed="64"/>
          <bgColor rgb="FFEDEDED"/>
        </patternFill>
      </fill>
      <alignment horizontal="left" vertical="center" textRotation="0" wrapText="0" relativeIndent="1"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auto="1"/>
        <name val="BundesSans Regular"/>
        <scheme val="none"/>
      </font>
      <fill>
        <patternFill patternType="solid">
          <fgColor indexed="64"/>
          <bgColor rgb="FFEDEDED"/>
        </patternFill>
      </fill>
      <alignment horizontal="left" vertical="center" textRotation="0" wrapText="0" relativeIndent="1"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auto="1"/>
        <name val="BundesSans Regular"/>
        <scheme val="none"/>
      </font>
      <fill>
        <patternFill patternType="solid">
          <fgColor indexed="64"/>
          <bgColor rgb="FFEDEDED"/>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auto="1"/>
        <name val="BundesSans Regular"/>
        <scheme val="none"/>
      </font>
      <fill>
        <patternFill patternType="solid">
          <fgColor indexed="64"/>
          <bgColor rgb="FFEDEDED"/>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protection locked="0" hidden="0"/>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protection locked="0" hidden="0"/>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498063</xdr:colOff>
      <xdr:row>1</xdr:row>
      <xdr:rowOff>330448</xdr:rowOff>
    </xdr:to>
    <xdr:pic>
      <xdr:nvPicPr>
        <xdr:cNvPr id="3" name="Picture 2" descr="aconium GmbH">
          <a:extLst>
            <a:ext uri="{FF2B5EF4-FFF2-40B4-BE49-F238E27FC236}">
              <a16:creationId xmlns:a16="http://schemas.microsoft.com/office/drawing/2014/main" id="{A7836FD4-7BED-4A0D-8053-05A8FAD30A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13634" cy="756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472952</xdr:colOff>
      <xdr:row>0</xdr:row>
      <xdr:rowOff>9525</xdr:rowOff>
    </xdr:from>
    <xdr:to>
      <xdr:col>4</xdr:col>
      <xdr:colOff>164852</xdr:colOff>
      <xdr:row>1</xdr:row>
      <xdr:rowOff>501898</xdr:rowOff>
    </xdr:to>
    <xdr:pic>
      <xdr:nvPicPr>
        <xdr:cNvPr id="4" name="Bild 5">
          <a:extLst>
            <a:ext uri="{FF2B5EF4-FFF2-40B4-BE49-F238E27FC236}">
              <a16:creationId xmlns:a16="http://schemas.microsoft.com/office/drawing/2014/main" id="{472A35A8-EC20-4B0F-9521-7F170F7306DE}"/>
            </a:ext>
            <a:ext uri="{147F2762-F138-4A5C-976F-8EAC2B608ADB}">
              <a16:predDERef xmlns:a16="http://schemas.microsoft.com/office/drawing/2014/main" pred="{0A08B6CE-B963-40F1-8D61-89CE5BE63435}"/>
            </a:ext>
          </a:extLst>
        </xdr:cNvPr>
        <xdr:cNvPicPr>
          <a:picLocks noChangeAspect="1"/>
        </xdr:cNvPicPr>
      </xdr:nvPicPr>
      <xdr:blipFill>
        <a:blip xmlns:r="http://schemas.openxmlformats.org/officeDocument/2006/relationships" r:embed="rId2"/>
        <a:stretch>
          <a:fillRect/>
        </a:stretch>
      </xdr:blipFill>
      <xdr:spPr>
        <a:xfrm>
          <a:off x="1688523" y="9525"/>
          <a:ext cx="907472" cy="9187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288C78-2FFF-4D65-91BC-472303D26A11}" name="Table14" displayName="Table14" ref="B17:H26" totalsRowShown="0" headerRowDxfId="92" dataDxfId="90" headerRowBorderDxfId="91" tableBorderDxfId="89" totalsRowBorderDxfId="88">
  <autoFilter ref="B17:H26" xr:uid="{55EDAE3E-1594-4218-9DD1-46DBCA0B7104}"/>
  <tableColumns count="7">
    <tableColumn id="3" xr3:uid="{79ACFB23-B516-4788-A44B-509BEFA12220}" name="Anwendungsfälle" dataDxfId="87"/>
    <tableColumn id="4" xr3:uid="{D7624EDB-26A8-4791-9D78-53C940A16EC7}" name="Erläuterungen zum Vorgehen im Rahmen der Anwendungsfälle" dataDxfId="86"/>
    <tableColumn id="11" xr3:uid="{BA7D5DE4-9A48-4777-A3D6-1D38B614A483}" name="Phase 1 (GIS)_x000a__x000a_Nach Durchführung des MEV" dataDxfId="85"/>
    <tableColumn id="12" xr3:uid="{B5B940F9-D7C4-4289-867F-6FF1A83CA704}" name="Phase 2 (GIS)_x000a__x000a_Zum eZWB" dataDxfId="84"/>
    <tableColumn id="13" xr3:uid="{77908E57-5B26-4B16-BD36-F49D42386276}" name="Phase 3 (GIS)_x000a__x000a_ZWE im Bau" dataDxfId="83"/>
    <tableColumn id="15" xr3:uid="{36E9C2AC-4658-4D7D-8EDD-3BAA31986892}" name="Phase 4 (GIS)_x000a__x000a_Zum Verwendungsnachweis" dataDxfId="82"/>
    <tableColumn id="14" xr3:uid="{925BC69E-2CF2-4BA3-A4C2-B7A4804626B0}" name="Bearbeitungsstatus_x000a_" dataDxfId="8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1FB3DC9-0C13-49A2-9E46-79BC273FFC60}" name="Table137" displayName="Table137" ref="B17:L224" totalsRowShown="0" headerRowDxfId="80" dataDxfId="78" headerRowBorderDxfId="79" tableBorderDxfId="77" totalsRowBorderDxfId="76">
  <autoFilter ref="B17:L224" xr:uid="{55EDAE3E-1594-4218-9DD1-46DBCA0B7104}"/>
  <tableColumns count="11">
    <tableColumn id="3" xr3:uid="{A57AF9E3-34D6-40CD-AD5F-424A769A62A1}" name="Prüfsachverhalt" dataDxfId="75"/>
    <tableColumn id="8" xr3:uid="{68A36B47-7703-4B63-941E-686DED4D6447}" name="Layer" dataDxfId="74"/>
    <tableColumn id="9" xr3:uid="{82F14795-6AA0-4F32-83DA-202138AA70B3}" name="Attribut" dataDxfId="73"/>
    <tableColumn id="1" xr3:uid="{5FCF5033-CAAE-4CA6-B438-92E996D16563}" name="Datentyp" dataDxfId="72"/>
    <tableColumn id="2" xr3:uid="{CC2EBEBC-09EC-4B9F-A149-5995EE9F28F4}" name="Vorgabe aus der GIS-Nebenbestimmung" dataDxfId="71"/>
    <tableColumn id="4" xr3:uid="{6FDD5ED9-2BA7-418A-8C1A-E3C8E90D6EBB}" name="Erläuterungen zur Umsetzung der Vorgaben aus der GIS-Nebenbestimmung" dataDxfId="70"/>
    <tableColumn id="11" xr3:uid="{EB7AD34C-2BAE-4945-9C3C-17E6AB456F98}" name="Phase 1 (GIS)_x000a__x000a_Nach Durchführung des MEV" dataDxfId="69"/>
    <tableColumn id="12" xr3:uid="{EE566577-FDFB-4A56-8957-D8D5A357590C}" name="Phase 2 (GIS)_x000a__x000a_Zum eZWB" dataDxfId="68"/>
    <tableColumn id="13" xr3:uid="{3972B864-B60E-4F52-90B6-DCE0EA2DD807}" name="Phase 3 (GIS)_x000a__x000a_ZWE im Bau" dataDxfId="67"/>
    <tableColumn id="15" xr3:uid="{646855F2-E2F7-4910-92AF-893711E1687A}" name="Phase 4 (GIS)_x000a__x000a_Zum Verwendungsnachweis" dataDxfId="66"/>
    <tableColumn id="14" xr3:uid="{CF4060A7-EF6B-4827-9732-CDB691D8800A}" name="Bearbeitungsstatus_x000a_" dataDxfId="6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1AF327-643B-4E13-AA3B-3175504BFD90}" name="Table15" displayName="Table15" ref="B17:H21" totalsRowShown="0" headerRowDxfId="64" dataDxfId="62" headerRowBorderDxfId="63" tableBorderDxfId="61" totalsRowBorderDxfId="60">
  <autoFilter ref="B17:H21" xr:uid="{55EDAE3E-1594-4218-9DD1-46DBCA0B7104}"/>
  <tableColumns count="7">
    <tableColumn id="3" xr3:uid="{58D5D356-6361-4810-A81F-84D86DE050D9}" name="Prüfsachverhalt" dataDxfId="59"/>
    <tableColumn id="2" xr3:uid="{BDD8D0EF-DB40-401E-8E25-4226E128C05F}" name="Vorgabe aus der GIS-Nebenbestimmung bzw. dem Materialkonzept" dataDxfId="58"/>
    <tableColumn id="11" xr3:uid="{5DEBA5D1-076A-4F94-849B-8209AE01A4FF}" name="Phase 1 (GIS)_x000a__x000a_Nach Durchführung des MEV" dataDxfId="57"/>
    <tableColumn id="12" xr3:uid="{71275A04-89C4-4CC7-ABE0-4CE8369B69C6}" name="Phase 2 (GIS)_x000a__x000a_Zum eZWB" dataDxfId="56"/>
    <tableColumn id="13" xr3:uid="{C70BA1F3-B3B3-4662-B4D4-7E493492FC22}" name="Phase 3 (GIS)_x000a__x000a_ZWE im Bau" dataDxfId="55"/>
    <tableColumn id="15" xr3:uid="{E3FA395B-62F9-479B-901E-AB8AEB880B32}" name="Phase 4 (GIS)_x000a__x000a_Zum Verwendungsnachweis" dataDxfId="54"/>
    <tableColumn id="14" xr3:uid="{AA8749AA-24B3-4753-8D01-E41E28A4F5CE}" name="Bearbeitungsstatus_x000a_" dataDxfId="5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64E350-0D56-4F1F-BC8B-8476B355B36E}" name="Table16" displayName="Table16" ref="B17:H24" totalsRowShown="0" headerRowDxfId="52" dataDxfId="50" headerRowBorderDxfId="51" tableBorderDxfId="49" totalsRowBorderDxfId="48">
  <autoFilter ref="B17:H24" xr:uid="{55EDAE3E-1594-4218-9DD1-46DBCA0B7104}"/>
  <tableColumns count="7">
    <tableColumn id="3" xr3:uid="{10CD0321-5E47-473F-B73A-2F96A5C57B0F}" name="Dokumentationsbereiche " dataDxfId="47"/>
    <tableColumn id="4" xr3:uid="{D2A0D561-5784-4B3F-A13C-7FDFDFA98B2D}" name="Erläuterungen zum Vorgehen im Rahmen der Netzdokumentation" dataDxfId="46"/>
    <tableColumn id="11" xr3:uid="{AB4735C5-6983-456C-A553-5777F8DA5CE7}" name="Phase 1 (GIS)_x000a__x000a_Nach Durchführung des MEV" dataDxfId="45"/>
    <tableColumn id="12" xr3:uid="{518201CB-1DF1-4AA1-924B-CDE3E271A5A7}" name="Phase 2 (GIS)_x000a__x000a_Zum eZWB" dataDxfId="44"/>
    <tableColumn id="13" xr3:uid="{22C0E285-89D3-44E3-9159-8F30D8AC8439}" name="Phase 3 (GIS)_x000a__x000a_ZWE im Bau" dataDxfId="43"/>
    <tableColumn id="15" xr3:uid="{C52E8169-BD7A-47CB-868F-28D537AA7D57}" name="Phase 4 (GIS)_x000a__x000a_Zum Verwendungsnachweis" dataDxfId="42"/>
    <tableColumn id="14" xr3:uid="{9699EE84-29B2-4DE2-9BCD-312E638C65A4}" name="Bearbeitungsstatus_x000a_" dataDxfId="4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75AAE3-A5C6-48AA-9BD0-5785785FBDB9}" name="Table1" displayName="Table1" ref="B6:C72" totalsRowShown="0" headerRowDxfId="40" headerRowBorderDxfId="39" tableBorderDxfId="38" totalsRowBorderDxfId="37">
  <autoFilter ref="B6:C72" xr:uid="{3A75AAE3-A5C6-48AA-9BD0-5785785FBDB9}"/>
  <sortState xmlns:xlrd2="http://schemas.microsoft.com/office/spreadsheetml/2017/richdata2" ref="B7:C72">
    <sortCondition ref="B6:B72"/>
  </sortState>
  <tableColumns count="2">
    <tableColumn id="1" xr3:uid="{43430C24-FB72-4AD5-85E6-73A1C732BA5E}" name="Begriff" dataDxfId="36"/>
    <tableColumn id="2" xr3:uid="{21A94A6E-5C94-4F7D-A14F-128FF59CC967}" name="Erklärung" dataDxfId="3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BE92-1816-4F92-8ACD-50D7AB1FC567}">
  <dimension ref="A1:H34"/>
  <sheetViews>
    <sheetView showGridLines="0" tabSelected="1" zoomScale="105" zoomScaleNormal="110" workbookViewId="0">
      <selection activeCell="H1" sqref="H1"/>
    </sheetView>
  </sheetViews>
  <sheetFormatPr defaultColWidth="9.140625" defaultRowHeight="15" x14ac:dyDescent="0.25"/>
  <cols>
    <col min="8" max="8" width="117.42578125" customWidth="1"/>
  </cols>
  <sheetData>
    <row r="1" spans="1:8" ht="33.75" customHeight="1" x14ac:dyDescent="0.25"/>
    <row r="2" spans="1:8" ht="62.45" customHeight="1" x14ac:dyDescent="0.25"/>
    <row r="3" spans="1:8" ht="26.25" x14ac:dyDescent="0.25">
      <c r="A3" s="67" t="s">
        <v>0</v>
      </c>
      <c r="B3" s="68"/>
      <c r="C3" s="68"/>
      <c r="D3" s="68"/>
      <c r="E3" s="68"/>
      <c r="F3" s="68"/>
      <c r="G3" s="68"/>
      <c r="H3" s="68"/>
    </row>
    <row r="4" spans="1:8" ht="49.9" customHeight="1" x14ac:dyDescent="0.25"/>
    <row r="5" spans="1:8" x14ac:dyDescent="0.25">
      <c r="A5" s="66" t="s">
        <v>1</v>
      </c>
      <c r="B5" s="66"/>
      <c r="C5" s="66"/>
      <c r="D5" s="66"/>
      <c r="E5" s="66"/>
      <c r="F5" s="66"/>
      <c r="G5" s="66"/>
      <c r="H5" s="66"/>
    </row>
    <row r="6" spans="1:8" x14ac:dyDescent="0.25">
      <c r="A6" s="66"/>
      <c r="B6" s="66"/>
      <c r="C6" s="66"/>
      <c r="D6" s="66"/>
      <c r="E6" s="66"/>
      <c r="F6" s="66"/>
      <c r="G6" s="66"/>
      <c r="H6" s="66"/>
    </row>
    <row r="7" spans="1:8" x14ac:dyDescent="0.25">
      <c r="A7" s="66"/>
      <c r="B7" s="66"/>
      <c r="C7" s="66"/>
      <c r="D7" s="66"/>
      <c r="E7" s="66"/>
      <c r="F7" s="66"/>
      <c r="G7" s="66"/>
      <c r="H7" s="66"/>
    </row>
    <row r="8" spans="1:8" x14ac:dyDescent="0.25">
      <c r="A8" s="66"/>
      <c r="B8" s="66"/>
      <c r="C8" s="66"/>
      <c r="D8" s="66"/>
      <c r="E8" s="66"/>
      <c r="F8" s="66"/>
      <c r="G8" s="66"/>
      <c r="H8" s="66"/>
    </row>
    <row r="9" spans="1:8" x14ac:dyDescent="0.25">
      <c r="A9" s="66"/>
      <c r="B9" s="66"/>
      <c r="C9" s="66"/>
      <c r="D9" s="66"/>
      <c r="E9" s="66"/>
      <c r="F9" s="66"/>
      <c r="G9" s="66"/>
      <c r="H9" s="66"/>
    </row>
    <row r="10" spans="1:8" x14ac:dyDescent="0.25">
      <c r="A10" s="66"/>
      <c r="B10" s="66"/>
      <c r="C10" s="66"/>
      <c r="D10" s="66"/>
      <c r="E10" s="66"/>
      <c r="F10" s="66"/>
      <c r="G10" s="66"/>
      <c r="H10" s="66"/>
    </row>
    <row r="11" spans="1:8" x14ac:dyDescent="0.25">
      <c r="A11" s="66"/>
      <c r="B11" s="66"/>
      <c r="C11" s="66"/>
      <c r="D11" s="66"/>
      <c r="E11" s="66"/>
      <c r="F11" s="66"/>
      <c r="G11" s="66"/>
      <c r="H11" s="66"/>
    </row>
    <row r="12" spans="1:8" x14ac:dyDescent="0.25">
      <c r="A12" s="66"/>
      <c r="B12" s="66"/>
      <c r="C12" s="66"/>
      <c r="D12" s="66"/>
      <c r="E12" s="66"/>
      <c r="F12" s="66"/>
      <c r="G12" s="66"/>
      <c r="H12" s="66"/>
    </row>
    <row r="13" spans="1:8" x14ac:dyDescent="0.25">
      <c r="A13" s="66"/>
      <c r="B13" s="66"/>
      <c r="C13" s="66"/>
      <c r="D13" s="66"/>
      <c r="E13" s="66"/>
      <c r="F13" s="66"/>
      <c r="G13" s="66"/>
      <c r="H13" s="66"/>
    </row>
    <row r="14" spans="1:8" x14ac:dyDescent="0.25">
      <c r="A14" s="66"/>
      <c r="B14" s="66"/>
      <c r="C14" s="66"/>
      <c r="D14" s="66"/>
      <c r="E14" s="66"/>
      <c r="F14" s="66"/>
      <c r="G14" s="66"/>
      <c r="H14" s="66"/>
    </row>
    <row r="15" spans="1:8" x14ac:dyDescent="0.25">
      <c r="A15" s="66"/>
      <c r="B15" s="66"/>
      <c r="C15" s="66"/>
      <c r="D15" s="66"/>
      <c r="E15" s="66"/>
      <c r="F15" s="66"/>
      <c r="G15" s="66"/>
      <c r="H15" s="66"/>
    </row>
    <row r="16" spans="1:8" x14ac:dyDescent="0.25">
      <c r="A16" s="66"/>
      <c r="B16" s="66"/>
      <c r="C16" s="66"/>
      <c r="D16" s="66"/>
      <c r="E16" s="66"/>
      <c r="F16" s="66"/>
      <c r="G16" s="66"/>
      <c r="H16" s="66"/>
    </row>
    <row r="17" spans="1:8" x14ac:dyDescent="0.25">
      <c r="A17" s="66"/>
      <c r="B17" s="66"/>
      <c r="C17" s="66"/>
      <c r="D17" s="66"/>
      <c r="E17" s="66"/>
      <c r="F17" s="66"/>
      <c r="G17" s="66"/>
      <c r="H17" s="66"/>
    </row>
    <row r="18" spans="1:8" x14ac:dyDescent="0.25">
      <c r="A18" s="66"/>
      <c r="B18" s="66"/>
      <c r="C18" s="66"/>
      <c r="D18" s="66"/>
      <c r="E18" s="66"/>
      <c r="F18" s="66"/>
      <c r="G18" s="66"/>
      <c r="H18" s="66"/>
    </row>
    <row r="19" spans="1:8" x14ac:dyDescent="0.25">
      <c r="A19" s="66"/>
      <c r="B19" s="66"/>
      <c r="C19" s="66"/>
      <c r="D19" s="66"/>
      <c r="E19" s="66"/>
      <c r="F19" s="66"/>
      <c r="G19" s="66"/>
      <c r="H19" s="66"/>
    </row>
    <row r="20" spans="1:8" x14ac:dyDescent="0.25">
      <c r="A20" s="66"/>
      <c r="B20" s="66"/>
      <c r="C20" s="66"/>
      <c r="D20" s="66"/>
      <c r="E20" s="66"/>
      <c r="F20" s="66"/>
      <c r="G20" s="66"/>
      <c r="H20" s="66"/>
    </row>
    <row r="21" spans="1:8" x14ac:dyDescent="0.25">
      <c r="A21" s="66"/>
      <c r="B21" s="66"/>
      <c r="C21" s="66"/>
      <c r="D21" s="66"/>
      <c r="E21" s="66"/>
      <c r="F21" s="66"/>
      <c r="G21" s="66"/>
      <c r="H21" s="66"/>
    </row>
    <row r="22" spans="1:8" x14ac:dyDescent="0.25">
      <c r="A22" s="66"/>
      <c r="B22" s="66"/>
      <c r="C22" s="66"/>
      <c r="D22" s="66"/>
      <c r="E22" s="66"/>
      <c r="F22" s="66"/>
      <c r="G22" s="66"/>
      <c r="H22" s="66"/>
    </row>
    <row r="23" spans="1:8" x14ac:dyDescent="0.25">
      <c r="A23" s="66"/>
      <c r="B23" s="66"/>
      <c r="C23" s="66"/>
      <c r="D23" s="66"/>
      <c r="E23" s="66"/>
      <c r="F23" s="66"/>
      <c r="G23" s="66"/>
      <c r="H23" s="66"/>
    </row>
    <row r="24" spans="1:8" x14ac:dyDescent="0.25">
      <c r="A24" s="66"/>
      <c r="B24" s="66"/>
      <c r="C24" s="66"/>
      <c r="D24" s="66"/>
      <c r="E24" s="66"/>
      <c r="F24" s="66"/>
      <c r="G24" s="66"/>
      <c r="H24" s="66"/>
    </row>
    <row r="25" spans="1:8" x14ac:dyDescent="0.25">
      <c r="A25" s="66"/>
      <c r="B25" s="66"/>
      <c r="C25" s="66"/>
      <c r="D25" s="66"/>
      <c r="E25" s="66"/>
      <c r="F25" s="66"/>
      <c r="G25" s="66"/>
      <c r="H25" s="66"/>
    </row>
    <row r="26" spans="1:8" x14ac:dyDescent="0.25">
      <c r="A26" s="66"/>
      <c r="B26" s="66"/>
      <c r="C26" s="66"/>
      <c r="D26" s="66"/>
      <c r="E26" s="66"/>
      <c r="F26" s="66"/>
      <c r="G26" s="66"/>
      <c r="H26" s="66"/>
    </row>
    <row r="27" spans="1:8" x14ac:dyDescent="0.25">
      <c r="A27" s="66"/>
      <c r="B27" s="66"/>
      <c r="C27" s="66"/>
      <c r="D27" s="66"/>
      <c r="E27" s="66"/>
      <c r="F27" s="66"/>
      <c r="G27" s="66"/>
      <c r="H27" s="66"/>
    </row>
    <row r="28" spans="1:8" x14ac:dyDescent="0.25">
      <c r="A28" s="66"/>
      <c r="B28" s="66"/>
      <c r="C28" s="66"/>
      <c r="D28" s="66"/>
      <c r="E28" s="66"/>
      <c r="F28" s="66"/>
      <c r="G28" s="66"/>
      <c r="H28" s="66"/>
    </row>
    <row r="29" spans="1:8" x14ac:dyDescent="0.25">
      <c r="A29" s="66"/>
      <c r="B29" s="66"/>
      <c r="C29" s="66"/>
      <c r="D29" s="66"/>
      <c r="E29" s="66"/>
      <c r="F29" s="66"/>
      <c r="G29" s="66"/>
      <c r="H29" s="66"/>
    </row>
    <row r="30" spans="1:8" x14ac:dyDescent="0.25">
      <c r="A30" s="66"/>
      <c r="B30" s="66"/>
      <c r="C30" s="66"/>
      <c r="D30" s="66"/>
      <c r="E30" s="66"/>
      <c r="F30" s="66"/>
      <c r="G30" s="66"/>
      <c r="H30" s="66"/>
    </row>
    <row r="31" spans="1:8" x14ac:dyDescent="0.25">
      <c r="A31" s="66"/>
      <c r="B31" s="66"/>
      <c r="C31" s="66"/>
      <c r="D31" s="66"/>
      <c r="E31" s="66"/>
      <c r="F31" s="66"/>
      <c r="G31" s="66"/>
      <c r="H31" s="66"/>
    </row>
    <row r="32" spans="1:8" x14ac:dyDescent="0.25">
      <c r="A32" s="66"/>
      <c r="B32" s="66"/>
      <c r="C32" s="66"/>
      <c r="D32" s="66"/>
      <c r="E32" s="66"/>
      <c r="F32" s="66"/>
      <c r="G32" s="66"/>
      <c r="H32" s="66"/>
    </row>
    <row r="33" spans="1:8" x14ac:dyDescent="0.25">
      <c r="A33" s="66"/>
      <c r="B33" s="66"/>
      <c r="C33" s="66"/>
      <c r="D33" s="66"/>
      <c r="E33" s="66"/>
      <c r="F33" s="66"/>
      <c r="G33" s="66"/>
      <c r="H33" s="66"/>
    </row>
    <row r="34" spans="1:8" x14ac:dyDescent="0.25">
      <c r="A34" s="66"/>
      <c r="B34" s="66"/>
      <c r="C34" s="66"/>
      <c r="D34" s="66"/>
      <c r="E34" s="66"/>
      <c r="F34" s="66"/>
      <c r="G34" s="66"/>
      <c r="H34" s="66"/>
    </row>
  </sheetData>
  <sheetProtection algorithmName="SHA-1" hashValue="B26Mw53KUqfsQu6trKg09UEntTM=" saltValue="NStlfbo8kbVU4RGrz1LjXw==" spinCount="100000" sheet="1" objects="1" scenarios="1"/>
  <mergeCells count="2">
    <mergeCell ref="A5:H34"/>
    <mergeCell ref="A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6DBE-CD3D-4135-8BDE-EED143404364}">
  <dimension ref="B1:O26"/>
  <sheetViews>
    <sheetView showGridLines="0" topLeftCell="B1" zoomScale="70" zoomScaleNormal="70" workbookViewId="0">
      <selection activeCell="C8" sqref="C8"/>
    </sheetView>
  </sheetViews>
  <sheetFormatPr defaultColWidth="9.140625" defaultRowHeight="15" x14ac:dyDescent="0.25"/>
  <cols>
    <col min="1" max="1" width="3.42578125" style="31" customWidth="1"/>
    <col min="2" max="2" width="68.28515625" style="38" customWidth="1"/>
    <col min="3" max="3" width="109.28515625" style="31" customWidth="1"/>
    <col min="4" max="4" width="21" style="31" customWidth="1"/>
    <col min="5" max="5" width="20.28515625" style="31" customWidth="1"/>
    <col min="6" max="6" width="19.85546875" style="31" customWidth="1"/>
    <col min="7" max="7" width="28.85546875" style="31" bestFit="1" customWidth="1"/>
    <col min="8" max="8" width="29.140625" style="31" customWidth="1"/>
    <col min="9" max="9" width="31.42578125" style="32" customWidth="1"/>
    <col min="10" max="10" width="27" style="31" customWidth="1"/>
    <col min="11" max="11" width="28.140625" style="33" customWidth="1"/>
    <col min="12" max="12" width="11" style="31" bestFit="1" customWidth="1"/>
    <col min="13" max="16384" width="9.140625" style="31"/>
  </cols>
  <sheetData>
    <row r="1" spans="2:15" ht="99" customHeight="1" x14ac:dyDescent="0.25">
      <c r="B1" s="69" t="s">
        <v>0</v>
      </c>
      <c r="C1" s="70"/>
      <c r="D1" s="70"/>
      <c r="E1" s="70"/>
      <c r="F1" s="70"/>
      <c r="G1" s="70"/>
      <c r="H1" s="70"/>
    </row>
    <row r="2" spans="2:15" ht="35.450000000000003" customHeight="1" x14ac:dyDescent="0.25">
      <c r="B2" s="15" t="s">
        <v>2</v>
      </c>
      <c r="C2" s="14"/>
      <c r="D2" s="14"/>
      <c r="E2" s="14"/>
      <c r="F2" s="14"/>
      <c r="G2" s="14"/>
      <c r="H2" s="14"/>
    </row>
    <row r="3" spans="2:15" ht="30" customHeight="1" x14ac:dyDescent="0.25">
      <c r="B3" s="16"/>
      <c r="C3" s="14"/>
      <c r="D3" s="14"/>
      <c r="E3" s="14"/>
      <c r="F3" s="14"/>
      <c r="G3" s="14"/>
      <c r="H3" s="14"/>
    </row>
    <row r="4" spans="2:15" ht="30" customHeight="1" x14ac:dyDescent="0.25">
      <c r="B4" s="17" t="s">
        <v>3</v>
      </c>
      <c r="C4" s="30"/>
      <c r="D4" s="14"/>
      <c r="E4" s="14"/>
      <c r="F4" s="14"/>
      <c r="G4" s="14"/>
      <c r="H4" s="14"/>
    </row>
    <row r="5" spans="2:15" ht="30" customHeight="1" x14ac:dyDescent="0.25">
      <c r="B5" s="18" t="s">
        <v>4</v>
      </c>
      <c r="C5" s="30"/>
      <c r="D5" s="14"/>
      <c r="E5" s="14"/>
      <c r="F5" s="14"/>
      <c r="G5" s="14"/>
      <c r="H5" s="14"/>
    </row>
    <row r="6" spans="2:15" ht="30" customHeight="1" x14ac:dyDescent="0.25">
      <c r="B6" s="16" t="s">
        <v>5</v>
      </c>
      <c r="C6" s="30"/>
      <c r="D6" s="14"/>
      <c r="E6" s="14"/>
      <c r="F6" s="14"/>
      <c r="G6" s="14"/>
      <c r="H6" s="14"/>
    </row>
    <row r="7" spans="2:15" ht="30" customHeight="1" x14ac:dyDescent="0.25">
      <c r="B7" s="16" t="s">
        <v>6</v>
      </c>
      <c r="C7" s="30"/>
      <c r="D7" s="14"/>
      <c r="E7"/>
      <c r="F7" s="14"/>
      <c r="G7" s="14"/>
      <c r="H7" s="14"/>
    </row>
    <row r="8" spans="2:15" ht="41.45" customHeight="1" x14ac:dyDescent="0.25">
      <c r="B8" s="18" t="s">
        <v>7</v>
      </c>
      <c r="C8" s="19">
        <f>ROUND((COUNTIF(H18:H26, "Erledigt")/(COUNTIF(H18:H26,"&lt;&gt;")-COUNTIF(H18:H26, "Entfällt")))*100,2)</f>
        <v>0</v>
      </c>
      <c r="D8" s="76" t="s">
        <v>515</v>
      </c>
      <c r="E8" s="77"/>
      <c r="F8" s="77"/>
      <c r="G8" s="77"/>
      <c r="H8" s="14"/>
      <c r="I8" s="30"/>
      <c r="J8" s="30"/>
      <c r="K8" s="30"/>
      <c r="L8" s="30"/>
      <c r="M8" s="32"/>
      <c r="O8" s="33"/>
    </row>
    <row r="9" spans="2:15" ht="41.45" customHeight="1" x14ac:dyDescent="0.25">
      <c r="B9" s="16"/>
      <c r="C9" s="18"/>
      <c r="D9" s="14"/>
      <c r="E9"/>
      <c r="F9" s="14"/>
      <c r="G9" s="14"/>
      <c r="H9" s="14"/>
    </row>
    <row r="10" spans="2:15" ht="41.45" customHeight="1" x14ac:dyDescent="0.25">
      <c r="B10" s="20" t="s">
        <v>8</v>
      </c>
      <c r="C10" s="75" t="s">
        <v>9</v>
      </c>
      <c r="D10" s="75"/>
      <c r="E10" s="75"/>
      <c r="F10" s="75"/>
      <c r="G10" s="75"/>
      <c r="H10" s="75"/>
    </row>
    <row r="11" spans="2:15" ht="41.45" customHeight="1" x14ac:dyDescent="0.25">
      <c r="B11" s="16"/>
      <c r="C11" s="75"/>
      <c r="D11" s="75"/>
      <c r="E11" s="75"/>
      <c r="F11" s="75"/>
      <c r="G11" s="75"/>
      <c r="H11" s="75"/>
    </row>
    <row r="12" spans="2:15" ht="41.45" customHeight="1" x14ac:dyDescent="0.25">
      <c r="B12" s="16"/>
      <c r="C12" s="75"/>
      <c r="D12" s="75"/>
      <c r="E12" s="75"/>
      <c r="F12" s="75"/>
      <c r="G12" s="75"/>
      <c r="H12" s="75"/>
    </row>
    <row r="13" spans="2:15" ht="41.45" customHeight="1" x14ac:dyDescent="0.25">
      <c r="B13" s="16"/>
      <c r="C13" s="21"/>
      <c r="D13" s="14"/>
      <c r="E13" s="14"/>
      <c r="F13" s="14"/>
      <c r="G13" s="14"/>
      <c r="H13" s="14"/>
    </row>
    <row r="14" spans="2:15" ht="41.45" customHeight="1" x14ac:dyDescent="0.25">
      <c r="B14" s="74" t="s">
        <v>10</v>
      </c>
      <c r="C14" s="74"/>
      <c r="D14" s="74"/>
      <c r="E14" s="74"/>
      <c r="F14" s="74"/>
      <c r="G14" s="74"/>
      <c r="H14" s="74"/>
    </row>
    <row r="15" spans="2:15" ht="41.45" customHeight="1" x14ac:dyDescent="0.25">
      <c r="B15" s="23"/>
      <c r="C15" s="24"/>
      <c r="D15" s="24"/>
      <c r="E15" s="24"/>
      <c r="F15" s="24"/>
      <c r="G15" s="24"/>
      <c r="H15" s="24"/>
    </row>
    <row r="16" spans="2:15" s="34" customFormat="1" ht="59.45" customHeight="1" x14ac:dyDescent="0.25">
      <c r="B16" s="25" t="s">
        <v>11</v>
      </c>
      <c r="C16" s="26" t="s">
        <v>12</v>
      </c>
      <c r="D16" s="71" t="s">
        <v>13</v>
      </c>
      <c r="E16" s="72"/>
      <c r="F16" s="72"/>
      <c r="G16" s="73"/>
      <c r="H16" s="39" t="s">
        <v>14</v>
      </c>
      <c r="J16" s="35"/>
    </row>
    <row r="17" spans="2:11" s="36" customFormat="1" ht="98.45" customHeight="1" x14ac:dyDescent="0.25">
      <c r="B17" s="27" t="s">
        <v>15</v>
      </c>
      <c r="C17" s="28" t="s">
        <v>16</v>
      </c>
      <c r="D17" s="29" t="s">
        <v>17</v>
      </c>
      <c r="E17" s="29" t="s">
        <v>18</v>
      </c>
      <c r="F17" s="29" t="s">
        <v>19</v>
      </c>
      <c r="G17" s="29" t="s">
        <v>20</v>
      </c>
      <c r="H17" s="40" t="s">
        <v>21</v>
      </c>
    </row>
    <row r="18" spans="2:11" ht="125.25" customHeight="1" x14ac:dyDescent="0.25">
      <c r="B18" s="10" t="s">
        <v>22</v>
      </c>
      <c r="C18" s="11" t="s">
        <v>23</v>
      </c>
      <c r="D18" s="12" t="s">
        <v>24</v>
      </c>
      <c r="E18" s="12" t="s">
        <v>24</v>
      </c>
      <c r="F18" s="12" t="s">
        <v>24</v>
      </c>
      <c r="G18" s="12" t="s">
        <v>24</v>
      </c>
      <c r="H18" s="37" t="s">
        <v>25</v>
      </c>
      <c r="I18" s="31"/>
      <c r="K18" s="31"/>
    </row>
    <row r="19" spans="2:11" ht="213.75" customHeight="1" x14ac:dyDescent="0.25">
      <c r="B19" s="10" t="s">
        <v>26</v>
      </c>
      <c r="C19" s="11" t="s">
        <v>27</v>
      </c>
      <c r="D19" s="12" t="s">
        <v>24</v>
      </c>
      <c r="E19" s="12" t="s">
        <v>24</v>
      </c>
      <c r="F19" s="12" t="s">
        <v>24</v>
      </c>
      <c r="G19" s="12" t="s">
        <v>24</v>
      </c>
      <c r="H19" s="37" t="s">
        <v>25</v>
      </c>
      <c r="I19" s="31"/>
      <c r="K19" s="31"/>
    </row>
    <row r="20" spans="2:11" ht="47.25" x14ac:dyDescent="0.25">
      <c r="B20" s="10" t="s">
        <v>28</v>
      </c>
      <c r="C20" s="11" t="s">
        <v>29</v>
      </c>
      <c r="D20" s="12" t="s">
        <v>24</v>
      </c>
      <c r="E20" s="12" t="s">
        <v>24</v>
      </c>
      <c r="F20" s="12" t="s">
        <v>24</v>
      </c>
      <c r="G20" s="12" t="s">
        <v>24</v>
      </c>
      <c r="H20" s="37" t="s">
        <v>25</v>
      </c>
      <c r="I20" s="31"/>
      <c r="K20" s="31"/>
    </row>
    <row r="21" spans="2:11" ht="50.25" customHeight="1" x14ac:dyDescent="0.25">
      <c r="B21" s="10" t="s">
        <v>30</v>
      </c>
      <c r="C21" s="11" t="s">
        <v>31</v>
      </c>
      <c r="D21" s="12" t="s">
        <v>32</v>
      </c>
      <c r="E21" s="12" t="s">
        <v>24</v>
      </c>
      <c r="F21" s="12" t="s">
        <v>24</v>
      </c>
      <c r="G21" s="12" t="s">
        <v>24</v>
      </c>
      <c r="H21" s="37" t="s">
        <v>25</v>
      </c>
      <c r="I21" s="31"/>
      <c r="K21" s="31"/>
    </row>
    <row r="22" spans="2:11" ht="165" customHeight="1" x14ac:dyDescent="0.25">
      <c r="B22" s="10" t="s">
        <v>33</v>
      </c>
      <c r="C22" s="13" t="s">
        <v>34</v>
      </c>
      <c r="D22" s="12" t="s">
        <v>32</v>
      </c>
      <c r="E22" s="12" t="s">
        <v>24</v>
      </c>
      <c r="F22" s="12" t="s">
        <v>24</v>
      </c>
      <c r="G22" s="12" t="s">
        <v>24</v>
      </c>
      <c r="H22" s="37" t="s">
        <v>25</v>
      </c>
      <c r="I22" s="31"/>
      <c r="K22" s="31"/>
    </row>
    <row r="23" spans="2:11" ht="90.75" customHeight="1" x14ac:dyDescent="0.25">
      <c r="B23" s="10" t="s">
        <v>35</v>
      </c>
      <c r="C23" s="13" t="s">
        <v>36</v>
      </c>
      <c r="D23" s="12" t="s">
        <v>32</v>
      </c>
      <c r="E23" s="12" t="s">
        <v>24</v>
      </c>
      <c r="F23" s="12" t="s">
        <v>24</v>
      </c>
      <c r="G23" s="12" t="s">
        <v>24</v>
      </c>
      <c r="H23" s="37" t="s">
        <v>25</v>
      </c>
      <c r="I23" s="31"/>
      <c r="K23" s="31"/>
    </row>
    <row r="24" spans="2:11" ht="192.75" customHeight="1" x14ac:dyDescent="0.25">
      <c r="B24" s="10" t="s">
        <v>37</v>
      </c>
      <c r="C24" s="13" t="s">
        <v>38</v>
      </c>
      <c r="D24" s="12" t="s">
        <v>32</v>
      </c>
      <c r="E24" s="12" t="s">
        <v>24</v>
      </c>
      <c r="F24" s="12" t="s">
        <v>24</v>
      </c>
      <c r="G24" s="12" t="s">
        <v>24</v>
      </c>
      <c r="H24" s="37" t="s">
        <v>25</v>
      </c>
      <c r="I24" s="31"/>
      <c r="K24" s="31"/>
    </row>
    <row r="25" spans="2:11" ht="248.25" customHeight="1" x14ac:dyDescent="0.25">
      <c r="B25" s="10" t="s">
        <v>39</v>
      </c>
      <c r="C25" s="13" t="s">
        <v>40</v>
      </c>
      <c r="D25" s="12" t="s">
        <v>32</v>
      </c>
      <c r="E25" s="12" t="s">
        <v>24</v>
      </c>
      <c r="F25" s="12" t="s">
        <v>24</v>
      </c>
      <c r="G25" s="12" t="s">
        <v>24</v>
      </c>
      <c r="H25" s="37" t="s">
        <v>25</v>
      </c>
      <c r="I25" s="31"/>
      <c r="K25" s="31"/>
    </row>
    <row r="26" spans="2:11" ht="108" customHeight="1" x14ac:dyDescent="0.25">
      <c r="B26" s="10" t="s">
        <v>41</v>
      </c>
      <c r="C26" s="11" t="s">
        <v>42</v>
      </c>
      <c r="D26" s="12" t="s">
        <v>32</v>
      </c>
      <c r="E26" s="12" t="s">
        <v>24</v>
      </c>
      <c r="F26" s="12" t="s">
        <v>24</v>
      </c>
      <c r="G26" s="12" t="s">
        <v>24</v>
      </c>
      <c r="H26" s="37" t="s">
        <v>25</v>
      </c>
      <c r="I26" s="31"/>
      <c r="J26" s="33"/>
      <c r="K26" s="31"/>
    </row>
  </sheetData>
  <sheetProtection algorithmName="SHA-1" hashValue="Ad2aMHsapWM9Rxyyb1PW1YFncZo=" saltValue="epneXWGbVABrqHYx/fR9OA==" spinCount="100000" sheet="1" objects="1" scenarios="1" sort="0" autoFilter="0"/>
  <mergeCells count="5">
    <mergeCell ref="B1:H1"/>
    <mergeCell ref="D16:G16"/>
    <mergeCell ref="B14:H14"/>
    <mergeCell ref="C10:H12"/>
    <mergeCell ref="D8:G8"/>
  </mergeCells>
  <conditionalFormatting sqref="C8">
    <cfRule type="dataBar" priority="1">
      <dataBar>
        <cfvo type="num" val="0"/>
        <cfvo type="num" val="100"/>
        <color rgb="FF638EC6"/>
      </dataBar>
      <extLst>
        <ext xmlns:x14="http://schemas.microsoft.com/office/spreadsheetml/2009/9/main" uri="{B025F937-C7B1-47D3-B67F-A62EFF666E3E}">
          <x14:id>{E4C38D77-9791-464F-A5B3-5B1760650B09}</x14:id>
        </ext>
      </extLst>
    </cfRule>
  </conditionalFormatting>
  <conditionalFormatting sqref="C9:C10 C13">
    <cfRule type="dataBar" priority="14">
      <dataBar>
        <cfvo type="min"/>
        <cfvo type="max"/>
        <color rgb="FF638EC6"/>
      </dataBar>
      <extLst>
        <ext xmlns:x14="http://schemas.microsoft.com/office/spreadsheetml/2009/9/main" uri="{B025F937-C7B1-47D3-B67F-A62EFF666E3E}">
          <x14:id>{D00044DC-9542-4E49-95BC-74E46E74AE20}</x14:id>
        </ext>
      </extLst>
    </cfRule>
  </conditionalFormatting>
  <conditionalFormatting sqref="H17:H26">
    <cfRule type="cellIs" dxfId="34" priority="3" operator="equal">
      <formula>#REF!</formula>
    </cfRule>
    <cfRule type="cellIs" dxfId="33" priority="4" operator="equal">
      <formula>#REF!</formula>
    </cfRule>
    <cfRule type="cellIs" dxfId="32" priority="5" operator="equal">
      <formula>#REF!</formula>
    </cfRule>
  </conditionalFormatting>
  <conditionalFormatting sqref="H18:H26">
    <cfRule type="cellIs" dxfId="31" priority="2" operator="notEqual">
      <formula>"Offen"</formula>
    </cfRule>
    <cfRule type="cellIs" dxfId="30" priority="6" operator="equal">
      <formula>#REF!</formula>
    </cfRule>
  </conditionalFormatting>
  <conditionalFormatting sqref="H27:H1048576">
    <cfRule type="cellIs" dxfId="29" priority="9" operator="equal">
      <formula>#REF!</formula>
    </cfRule>
    <cfRule type="cellIs" dxfId="28" priority="10" operator="equal">
      <formula>#REF!</formula>
    </cfRule>
    <cfRule type="cellIs" dxfId="27" priority="11" operator="equal">
      <formula>#REF!</formula>
    </cfRule>
  </conditionalFormatting>
  <dataValidations count="1">
    <dataValidation type="list" allowBlank="1" showInputMessage="1" showErrorMessage="1" sqref="H18:H26" xr:uid="{AF967BBF-2B69-4C48-AB42-A22B5249B0F0}">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C38D77-9791-464F-A5B3-5B1760650B09}">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xm:sqref>
        </x14:conditionalFormatting>
        <x14:conditionalFormatting xmlns:xm="http://schemas.microsoft.com/office/excel/2006/main">
          <x14:cfRule type="dataBar" id="{D00044DC-9542-4E49-95BC-74E46E74AE20}">
            <x14:dataBar minLength="0" maxLength="100" border="1" negativeBarBorderColorSameAsPositive="0">
              <x14:cfvo type="autoMin"/>
              <x14:cfvo type="autoMax"/>
              <x14:borderColor rgb="FF638EC6"/>
              <x14:negativeFillColor rgb="FFFF0000"/>
              <x14:negativeBorderColor rgb="FFFF0000"/>
              <x14:axisColor rgb="FF000000"/>
            </x14:dataBar>
          </x14:cfRule>
          <xm:sqref>C9:C10 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BCA7F-F983-47D3-A233-E3003FAF34FB}">
  <dimension ref="A1:O224"/>
  <sheetViews>
    <sheetView showGridLines="0" zoomScale="70" zoomScaleNormal="70" workbookViewId="0">
      <selection activeCell="D10" sqref="D10:L12"/>
    </sheetView>
  </sheetViews>
  <sheetFormatPr defaultColWidth="9.140625" defaultRowHeight="15" x14ac:dyDescent="0.25"/>
  <cols>
    <col min="1" max="1" width="3.42578125" style="31" customWidth="1"/>
    <col min="2" max="2" width="37" style="31" customWidth="1"/>
    <col min="3" max="3" width="38" style="31" customWidth="1"/>
    <col min="4" max="4" width="25.28515625" style="50" customWidth="1"/>
    <col min="5" max="5" width="25.7109375" style="50" customWidth="1"/>
    <col min="6" max="6" width="66" style="31" customWidth="1"/>
    <col min="7" max="7" width="45.5703125" style="31" customWidth="1"/>
    <col min="8" max="8" width="21" style="31" customWidth="1"/>
    <col min="9" max="9" width="20.28515625" style="31" customWidth="1"/>
    <col min="10" max="10" width="19.85546875" style="31" customWidth="1"/>
    <col min="11" max="11" width="26.42578125" style="31" customWidth="1"/>
    <col min="12" max="12" width="29.140625" style="31" customWidth="1"/>
    <col min="13" max="13" width="31.42578125" style="32" customWidth="1"/>
    <col min="14" max="14" width="27" style="31" customWidth="1"/>
    <col min="15" max="15" width="28.140625" style="33" customWidth="1"/>
    <col min="16" max="16" width="11" style="31" bestFit="1" customWidth="1"/>
    <col min="17" max="16384" width="9.140625" style="31"/>
  </cols>
  <sheetData>
    <row r="1" spans="1:14" ht="99" customHeight="1" x14ac:dyDescent="0.25">
      <c r="A1"/>
      <c r="B1" s="78" t="s">
        <v>0</v>
      </c>
      <c r="C1" s="79"/>
      <c r="D1" s="79"/>
      <c r="E1" s="79"/>
      <c r="F1" s="79"/>
      <c r="G1" s="79"/>
      <c r="H1" s="79"/>
      <c r="I1" s="79"/>
      <c r="J1" s="79"/>
      <c r="K1" s="79"/>
      <c r="L1" s="79"/>
    </row>
    <row r="2" spans="1:14" ht="35.450000000000003" customHeight="1" x14ac:dyDescent="0.25">
      <c r="A2"/>
      <c r="B2" s="53" t="s">
        <v>514</v>
      </c>
      <c r="C2" s="18"/>
      <c r="D2" s="14"/>
      <c r="E2" s="14"/>
      <c r="F2" s="14"/>
      <c r="G2" s="14"/>
      <c r="H2" s="14"/>
      <c r="I2" s="14"/>
      <c r="J2" s="14"/>
      <c r="K2" s="14"/>
      <c r="L2" s="14"/>
    </row>
    <row r="3" spans="1:14" ht="30" customHeight="1" x14ac:dyDescent="0.25">
      <c r="A3"/>
      <c r="B3" s="18"/>
      <c r="C3" s="18"/>
      <c r="D3" s="14"/>
      <c r="E3" s="14"/>
      <c r="F3" s="14"/>
      <c r="G3" s="14"/>
      <c r="H3" s="14"/>
      <c r="I3" s="14"/>
      <c r="J3" s="14"/>
      <c r="K3" s="14"/>
      <c r="L3" s="14"/>
    </row>
    <row r="4" spans="1:14" ht="30" customHeight="1" x14ac:dyDescent="0.25">
      <c r="A4"/>
      <c r="B4" s="17" t="s">
        <v>3</v>
      </c>
      <c r="C4" s="18"/>
      <c r="D4" s="30" t="str">
        <f>IF(Anwendungshinweise!C4=0,"",Anwendungshinweise!C4)</f>
        <v/>
      </c>
      <c r="E4" s="14"/>
      <c r="F4" s="14"/>
      <c r="G4" s="14"/>
      <c r="H4" s="14"/>
      <c r="I4" s="14"/>
      <c r="J4" s="14"/>
      <c r="K4" s="14"/>
      <c r="L4" s="14"/>
    </row>
    <row r="5" spans="1:14" ht="30" customHeight="1" x14ac:dyDescent="0.25">
      <c r="A5"/>
      <c r="B5" s="18" t="s">
        <v>4</v>
      </c>
      <c r="C5" s="18"/>
      <c r="D5" s="30" t="str">
        <f>IF(Anwendungshinweise!C5=0,"",Anwendungshinweise!C5)</f>
        <v/>
      </c>
      <c r="E5" s="14"/>
      <c r="F5" s="14"/>
      <c r="G5" s="14"/>
      <c r="H5" s="14"/>
      <c r="I5" s="14"/>
      <c r="J5" s="14"/>
      <c r="K5" s="14"/>
      <c r="L5" s="14"/>
    </row>
    <row r="6" spans="1:14" ht="30" customHeight="1" x14ac:dyDescent="0.25">
      <c r="A6"/>
      <c r="B6" s="18" t="s">
        <v>5</v>
      </c>
      <c r="C6" s="18"/>
      <c r="D6" s="30" t="str">
        <f>IF(Anwendungshinweise!C6=0,"",Anwendungshinweise!C6)</f>
        <v/>
      </c>
      <c r="E6" s="14"/>
      <c r="F6" s="14"/>
      <c r="G6" s="14"/>
      <c r="H6" s="14"/>
      <c r="I6" s="14"/>
      <c r="J6" s="14"/>
      <c r="K6" s="14"/>
      <c r="L6" s="14"/>
    </row>
    <row r="7" spans="1:14" ht="30" customHeight="1" x14ac:dyDescent="0.25">
      <c r="A7"/>
      <c r="B7" s="18" t="s">
        <v>6</v>
      </c>
      <c r="C7" s="18"/>
      <c r="D7" s="30" t="str">
        <f>IF(Anwendungshinweise!C7=0,"",Anwendungshinweise!C7)</f>
        <v/>
      </c>
      <c r="E7" s="14"/>
      <c r="F7" s="14"/>
      <c r="G7" s="14"/>
      <c r="H7" s="14"/>
      <c r="I7" s="14"/>
      <c r="J7" s="14"/>
      <c r="K7" s="14"/>
      <c r="L7" s="14"/>
    </row>
    <row r="8" spans="1:14" ht="41.45" customHeight="1" x14ac:dyDescent="0.25">
      <c r="A8"/>
      <c r="B8" s="18" t="s">
        <v>7</v>
      </c>
      <c r="C8"/>
      <c r="D8" s="80">
        <f>ROUND((COUNTIF(L18:L224, "Erledigt")/(COUNTIF(L18:L224,"&lt;&gt;")-COUNTIF(L18:L224, "Entfällt")))*100,2)</f>
        <v>0</v>
      </c>
      <c r="E8" s="81"/>
      <c r="F8" s="81"/>
      <c r="G8" s="76" t="s">
        <v>515</v>
      </c>
      <c r="H8" s="77"/>
      <c r="I8" s="77"/>
      <c r="J8" s="14"/>
      <c r="K8" s="14"/>
      <c r="L8" s="14"/>
    </row>
    <row r="9" spans="1:14" ht="41.45" customHeight="1" x14ac:dyDescent="0.25">
      <c r="A9"/>
      <c r="B9" s="18"/>
      <c r="C9"/>
      <c r="D9" s="18"/>
      <c r="E9" s="14"/>
      <c r="F9" s="14"/>
      <c r="G9" s="14"/>
      <c r="H9" s="14"/>
      <c r="I9" s="14"/>
      <c r="J9" s="14"/>
      <c r="K9" s="14"/>
      <c r="L9" s="14"/>
    </row>
    <row r="10" spans="1:14" ht="41.45" customHeight="1" x14ac:dyDescent="0.25">
      <c r="A10"/>
      <c r="B10" s="20" t="s">
        <v>8</v>
      </c>
      <c r="C10" s="16"/>
      <c r="D10" s="75" t="s">
        <v>43</v>
      </c>
      <c r="E10" s="75"/>
      <c r="F10" s="75"/>
      <c r="G10" s="75"/>
      <c r="H10" s="75"/>
      <c r="I10" s="75"/>
      <c r="J10" s="75"/>
      <c r="K10" s="75"/>
      <c r="L10" s="75"/>
    </row>
    <row r="11" spans="1:14" ht="41.45" customHeight="1" x14ac:dyDescent="0.25">
      <c r="A11"/>
      <c r="B11" s="16"/>
      <c r="C11" s="16"/>
      <c r="D11" s="75"/>
      <c r="E11" s="75"/>
      <c r="F11" s="75"/>
      <c r="G11" s="75"/>
      <c r="H11" s="75"/>
      <c r="I11" s="75"/>
      <c r="J11" s="75"/>
      <c r="K11" s="75"/>
      <c r="L11" s="75"/>
    </row>
    <row r="12" spans="1:14" ht="63" customHeight="1" x14ac:dyDescent="0.25">
      <c r="A12"/>
      <c r="B12" s="16"/>
      <c r="C12" s="16"/>
      <c r="D12" s="75"/>
      <c r="E12" s="75"/>
      <c r="F12" s="75"/>
      <c r="G12" s="75"/>
      <c r="H12" s="75"/>
      <c r="I12" s="75"/>
      <c r="J12" s="75"/>
      <c r="K12" s="75"/>
      <c r="L12" s="75"/>
    </row>
    <row r="13" spans="1:14" ht="41.45" customHeight="1" x14ac:dyDescent="0.25">
      <c r="A13"/>
      <c r="B13" s="16"/>
      <c r="C13" s="16"/>
      <c r="D13" s="21"/>
      <c r="E13" s="14"/>
      <c r="F13" s="14"/>
      <c r="G13" s="14"/>
      <c r="H13" s="14"/>
      <c r="I13" s="14"/>
      <c r="J13" s="14"/>
      <c r="K13" s="14"/>
      <c r="L13" s="14"/>
    </row>
    <row r="14" spans="1:14" ht="41.45" customHeight="1" x14ac:dyDescent="0.25">
      <c r="A14"/>
      <c r="B14" s="74" t="s">
        <v>10</v>
      </c>
      <c r="C14" s="74"/>
      <c r="D14" s="74"/>
      <c r="E14" s="74"/>
      <c r="F14" s="74"/>
      <c r="G14" s="74"/>
      <c r="H14" s="74"/>
      <c r="I14" s="74"/>
      <c r="J14" s="74"/>
      <c r="K14" s="74"/>
      <c r="L14" s="74"/>
    </row>
    <row r="15" spans="1:14" ht="41.45" customHeight="1" x14ac:dyDescent="0.25">
      <c r="A15"/>
      <c r="B15" s="23"/>
      <c r="C15" s="23"/>
      <c r="D15" s="23"/>
      <c r="E15" s="24"/>
      <c r="F15" s="24"/>
      <c r="G15" s="24"/>
      <c r="H15" s="24"/>
      <c r="I15" s="24"/>
      <c r="J15" s="24"/>
      <c r="K15" s="24"/>
      <c r="L15" s="24"/>
    </row>
    <row r="16" spans="1:14" s="34" customFormat="1" ht="59.45" customHeight="1" x14ac:dyDescent="0.25">
      <c r="B16" s="82" t="s">
        <v>44</v>
      </c>
      <c r="C16" s="83"/>
      <c r="D16" s="83"/>
      <c r="E16" s="83"/>
      <c r="F16" s="84"/>
      <c r="G16" s="26" t="s">
        <v>45</v>
      </c>
      <c r="H16" s="71" t="s">
        <v>13</v>
      </c>
      <c r="I16" s="72"/>
      <c r="J16" s="72"/>
      <c r="K16" s="73"/>
      <c r="L16" s="39" t="s">
        <v>14</v>
      </c>
      <c r="N16" s="35"/>
    </row>
    <row r="17" spans="2:15" s="36" customFormat="1" ht="90.6" customHeight="1" x14ac:dyDescent="0.25">
      <c r="B17" s="27" t="s">
        <v>46</v>
      </c>
      <c r="C17" s="51" t="s">
        <v>47</v>
      </c>
      <c r="D17" s="27" t="s">
        <v>48</v>
      </c>
      <c r="E17" s="27" t="s">
        <v>49</v>
      </c>
      <c r="F17" s="51" t="s">
        <v>50</v>
      </c>
      <c r="G17" s="28" t="s">
        <v>51</v>
      </c>
      <c r="H17" s="29" t="s">
        <v>17</v>
      </c>
      <c r="I17" s="29" t="s">
        <v>18</v>
      </c>
      <c r="J17" s="29" t="s">
        <v>19</v>
      </c>
      <c r="K17" s="29" t="s">
        <v>20</v>
      </c>
      <c r="L17" s="40" t="s">
        <v>21</v>
      </c>
    </row>
    <row r="18" spans="2:15" ht="157.5" x14ac:dyDescent="0.25">
      <c r="B18" s="41" t="s">
        <v>52</v>
      </c>
      <c r="C18" s="41" t="s">
        <v>53</v>
      </c>
      <c r="D18" s="42" t="s">
        <v>54</v>
      </c>
      <c r="E18" s="42" t="s">
        <v>54</v>
      </c>
      <c r="F18" s="43" t="s">
        <v>55</v>
      </c>
      <c r="G18" s="44" t="s">
        <v>56</v>
      </c>
      <c r="H18" s="12" t="s">
        <v>32</v>
      </c>
      <c r="I18" s="12" t="s">
        <v>24</v>
      </c>
      <c r="J18" s="12" t="s">
        <v>24</v>
      </c>
      <c r="K18" s="12" t="s">
        <v>24</v>
      </c>
      <c r="L18" s="37" t="s">
        <v>25</v>
      </c>
      <c r="M18" s="31"/>
      <c r="O18" s="31"/>
    </row>
    <row r="19" spans="2:15" ht="312.75" customHeight="1" x14ac:dyDescent="0.25">
      <c r="B19" s="41" t="s">
        <v>57</v>
      </c>
      <c r="C19" s="41" t="s">
        <v>53</v>
      </c>
      <c r="D19" s="42" t="s">
        <v>54</v>
      </c>
      <c r="E19" s="42" t="s">
        <v>54</v>
      </c>
      <c r="F19" s="45" t="s">
        <v>58</v>
      </c>
      <c r="G19" s="44" t="s">
        <v>59</v>
      </c>
      <c r="H19" s="12" t="s">
        <v>32</v>
      </c>
      <c r="I19" s="12" t="s">
        <v>24</v>
      </c>
      <c r="J19" s="12" t="s">
        <v>24</v>
      </c>
      <c r="K19" s="12" t="s">
        <v>24</v>
      </c>
      <c r="L19" s="37" t="s">
        <v>25</v>
      </c>
      <c r="M19" s="31"/>
      <c r="O19" s="31"/>
    </row>
    <row r="20" spans="2:15" ht="129" customHeight="1" x14ac:dyDescent="0.25">
      <c r="B20" s="41" t="s">
        <v>60</v>
      </c>
      <c r="C20" s="41" t="s">
        <v>61</v>
      </c>
      <c r="D20" s="46" t="s">
        <v>62</v>
      </c>
      <c r="E20" s="46" t="s">
        <v>62</v>
      </c>
      <c r="F20" s="43" t="s">
        <v>63</v>
      </c>
      <c r="G20" s="44" t="s">
        <v>59</v>
      </c>
      <c r="H20" s="12" t="s">
        <v>24</v>
      </c>
      <c r="I20" s="12" t="s">
        <v>32</v>
      </c>
      <c r="J20" s="12" t="s">
        <v>32</v>
      </c>
      <c r="K20" s="12" t="s">
        <v>32</v>
      </c>
      <c r="L20" s="37" t="s">
        <v>25</v>
      </c>
      <c r="M20" s="31"/>
      <c r="O20" s="31"/>
    </row>
    <row r="21" spans="2:15" ht="129" customHeight="1" x14ac:dyDescent="0.25">
      <c r="B21" s="41" t="s">
        <v>60</v>
      </c>
      <c r="C21" s="41" t="s">
        <v>64</v>
      </c>
      <c r="D21" s="46" t="s">
        <v>62</v>
      </c>
      <c r="E21" s="46" t="s">
        <v>62</v>
      </c>
      <c r="F21" s="43" t="s">
        <v>65</v>
      </c>
      <c r="G21" s="44" t="s">
        <v>59</v>
      </c>
      <c r="H21" s="12" t="s">
        <v>32</v>
      </c>
      <c r="I21" s="12" t="s">
        <v>32</v>
      </c>
      <c r="J21" s="12" t="s">
        <v>32</v>
      </c>
      <c r="K21" s="12" t="s">
        <v>32</v>
      </c>
      <c r="L21" s="37" t="s">
        <v>25</v>
      </c>
      <c r="M21" s="31"/>
      <c r="O21" s="31"/>
    </row>
    <row r="22" spans="2:15" ht="47.25" x14ac:dyDescent="0.25">
      <c r="B22" s="41" t="s">
        <v>66</v>
      </c>
      <c r="C22" s="41" t="s">
        <v>64</v>
      </c>
      <c r="D22" s="42" t="s">
        <v>67</v>
      </c>
      <c r="E22" s="42" t="s">
        <v>68</v>
      </c>
      <c r="F22" s="43" t="s">
        <v>69</v>
      </c>
      <c r="G22" s="44" t="s">
        <v>59</v>
      </c>
      <c r="H22" s="12" t="s">
        <v>24</v>
      </c>
      <c r="I22" s="12" t="s">
        <v>32</v>
      </c>
      <c r="J22" s="12" t="s">
        <v>32</v>
      </c>
      <c r="K22" s="12" t="s">
        <v>32</v>
      </c>
      <c r="L22" s="37" t="s">
        <v>25</v>
      </c>
      <c r="M22" s="31"/>
      <c r="O22" s="31"/>
    </row>
    <row r="23" spans="2:15" ht="111.75" customHeight="1" x14ac:dyDescent="0.25">
      <c r="B23" s="47" t="s">
        <v>60</v>
      </c>
      <c r="C23" s="41" t="s">
        <v>70</v>
      </c>
      <c r="D23" s="46" t="s">
        <v>62</v>
      </c>
      <c r="E23" s="46" t="s">
        <v>62</v>
      </c>
      <c r="F23" s="48" t="s">
        <v>71</v>
      </c>
      <c r="G23" s="44" t="s">
        <v>71</v>
      </c>
      <c r="H23" s="12" t="s">
        <v>24</v>
      </c>
      <c r="I23" s="12" t="s">
        <v>24</v>
      </c>
      <c r="J23" s="12" t="s">
        <v>24</v>
      </c>
      <c r="K23" s="12" t="s">
        <v>24</v>
      </c>
      <c r="L23" s="37" t="s">
        <v>25</v>
      </c>
      <c r="M23" s="31"/>
      <c r="O23" s="31"/>
    </row>
    <row r="24" spans="2:15" ht="94.5" x14ac:dyDescent="0.25">
      <c r="B24" s="41" t="s">
        <v>66</v>
      </c>
      <c r="C24" s="41" t="s">
        <v>70</v>
      </c>
      <c r="D24" s="42" t="s">
        <v>72</v>
      </c>
      <c r="E24" s="42" t="s">
        <v>73</v>
      </c>
      <c r="F24" s="43" t="s">
        <v>74</v>
      </c>
      <c r="G24" s="44" t="s">
        <v>59</v>
      </c>
      <c r="H24" s="12" t="s">
        <v>24</v>
      </c>
      <c r="I24" s="12" t="s">
        <v>24</v>
      </c>
      <c r="J24" s="12" t="s">
        <v>24</v>
      </c>
      <c r="K24" s="12" t="s">
        <v>24</v>
      </c>
      <c r="L24" s="37" t="s">
        <v>25</v>
      </c>
    </row>
    <row r="25" spans="2:15" ht="47.25" x14ac:dyDescent="0.25">
      <c r="B25" s="41" t="s">
        <v>66</v>
      </c>
      <c r="C25" s="41" t="s">
        <v>70</v>
      </c>
      <c r="D25" s="42" t="s">
        <v>75</v>
      </c>
      <c r="E25" s="42" t="s">
        <v>73</v>
      </c>
      <c r="F25" s="43" t="s">
        <v>76</v>
      </c>
      <c r="G25" s="44" t="s">
        <v>59</v>
      </c>
      <c r="H25" s="12" t="s">
        <v>24</v>
      </c>
      <c r="I25" s="12" t="s">
        <v>24</v>
      </c>
      <c r="J25" s="12" t="s">
        <v>24</v>
      </c>
      <c r="K25" s="12" t="s">
        <v>24</v>
      </c>
      <c r="L25" s="37" t="s">
        <v>25</v>
      </c>
    </row>
    <row r="26" spans="2:15" ht="99" customHeight="1" x14ac:dyDescent="0.25">
      <c r="B26" s="47" t="s">
        <v>60</v>
      </c>
      <c r="C26" s="41" t="s">
        <v>77</v>
      </c>
      <c r="D26" s="46" t="s">
        <v>62</v>
      </c>
      <c r="E26" s="46" t="s">
        <v>62</v>
      </c>
      <c r="F26" s="43" t="s">
        <v>78</v>
      </c>
      <c r="G26" s="44" t="s">
        <v>59</v>
      </c>
      <c r="H26" s="12" t="s">
        <v>24</v>
      </c>
      <c r="I26" s="12" t="s">
        <v>24</v>
      </c>
      <c r="J26" s="12" t="s">
        <v>24</v>
      </c>
      <c r="K26" s="12" t="s">
        <v>24</v>
      </c>
      <c r="L26" s="37" t="s">
        <v>25</v>
      </c>
    </row>
    <row r="27" spans="2:15" ht="47.25" x14ac:dyDescent="0.25">
      <c r="B27" s="41" t="s">
        <v>66</v>
      </c>
      <c r="C27" s="41" t="s">
        <v>77</v>
      </c>
      <c r="D27" s="42" t="s">
        <v>79</v>
      </c>
      <c r="E27" s="42" t="s">
        <v>73</v>
      </c>
      <c r="F27" s="43" t="s">
        <v>80</v>
      </c>
      <c r="G27" s="44" t="s">
        <v>59</v>
      </c>
      <c r="H27" s="12" t="s">
        <v>24</v>
      </c>
      <c r="I27" s="12" t="s">
        <v>24</v>
      </c>
      <c r="J27" s="12" t="s">
        <v>24</v>
      </c>
      <c r="K27" s="12" t="s">
        <v>24</v>
      </c>
      <c r="L27" s="37" t="s">
        <v>25</v>
      </c>
    </row>
    <row r="28" spans="2:15" ht="47.25" x14ac:dyDescent="0.25">
      <c r="B28" s="41" t="s">
        <v>66</v>
      </c>
      <c r="C28" s="41" t="s">
        <v>77</v>
      </c>
      <c r="D28" s="42" t="s">
        <v>81</v>
      </c>
      <c r="E28" s="42" t="s">
        <v>68</v>
      </c>
      <c r="F28" s="43" t="s">
        <v>82</v>
      </c>
      <c r="G28" s="44" t="s">
        <v>59</v>
      </c>
      <c r="H28" s="12" t="s">
        <v>24</v>
      </c>
      <c r="I28" s="12" t="s">
        <v>24</v>
      </c>
      <c r="J28" s="12" t="s">
        <v>24</v>
      </c>
      <c r="K28" s="12" t="s">
        <v>24</v>
      </c>
      <c r="L28" s="37" t="s">
        <v>25</v>
      </c>
    </row>
    <row r="29" spans="2:15" ht="47.25" x14ac:dyDescent="0.25">
      <c r="B29" s="41" t="s">
        <v>66</v>
      </c>
      <c r="C29" s="41" t="s">
        <v>77</v>
      </c>
      <c r="D29" s="42" t="s">
        <v>83</v>
      </c>
      <c r="E29" s="42" t="s">
        <v>68</v>
      </c>
      <c r="F29" s="43" t="s">
        <v>84</v>
      </c>
      <c r="G29" s="44" t="s">
        <v>59</v>
      </c>
      <c r="H29" s="12" t="s">
        <v>32</v>
      </c>
      <c r="I29" s="12" t="s">
        <v>32</v>
      </c>
      <c r="J29" s="12" t="s">
        <v>24</v>
      </c>
      <c r="K29" s="12" t="s">
        <v>24</v>
      </c>
      <c r="L29" s="37" t="s">
        <v>25</v>
      </c>
    </row>
    <row r="30" spans="2:15" ht="47.25" x14ac:dyDescent="0.25">
      <c r="B30" s="41" t="s">
        <v>66</v>
      </c>
      <c r="C30" s="41" t="s">
        <v>77</v>
      </c>
      <c r="D30" s="42" t="s">
        <v>85</v>
      </c>
      <c r="E30" s="42" t="s">
        <v>73</v>
      </c>
      <c r="F30" s="43" t="s">
        <v>86</v>
      </c>
      <c r="G30" s="44" t="s">
        <v>59</v>
      </c>
      <c r="H30" s="12" t="s">
        <v>24</v>
      </c>
      <c r="I30" s="12" t="s">
        <v>24</v>
      </c>
      <c r="J30" s="12" t="s">
        <v>24</v>
      </c>
      <c r="K30" s="12" t="s">
        <v>24</v>
      </c>
      <c r="L30" s="37" t="s">
        <v>25</v>
      </c>
    </row>
    <row r="31" spans="2:15" ht="47.25" x14ac:dyDescent="0.25">
      <c r="B31" s="41" t="s">
        <v>66</v>
      </c>
      <c r="C31" s="41" t="s">
        <v>77</v>
      </c>
      <c r="D31" s="42" t="s">
        <v>87</v>
      </c>
      <c r="E31" s="42" t="s">
        <v>73</v>
      </c>
      <c r="F31" s="43" t="s">
        <v>88</v>
      </c>
      <c r="G31" s="44" t="s">
        <v>59</v>
      </c>
      <c r="H31" s="12" t="s">
        <v>24</v>
      </c>
      <c r="I31" s="12" t="s">
        <v>24</v>
      </c>
      <c r="J31" s="12" t="s">
        <v>32</v>
      </c>
      <c r="K31" s="12" t="s">
        <v>32</v>
      </c>
      <c r="L31" s="37" t="s">
        <v>25</v>
      </c>
    </row>
    <row r="32" spans="2:15" ht="47.25" x14ac:dyDescent="0.25">
      <c r="B32" s="41" t="s">
        <v>66</v>
      </c>
      <c r="C32" s="41" t="s">
        <v>77</v>
      </c>
      <c r="D32" s="42" t="s">
        <v>89</v>
      </c>
      <c r="E32" s="42" t="s">
        <v>73</v>
      </c>
      <c r="F32" s="43" t="s">
        <v>90</v>
      </c>
      <c r="G32" s="44" t="s">
        <v>59</v>
      </c>
      <c r="H32" s="12" t="s">
        <v>24</v>
      </c>
      <c r="I32" s="12" t="s">
        <v>24</v>
      </c>
      <c r="J32" s="12" t="s">
        <v>32</v>
      </c>
      <c r="K32" s="12" t="s">
        <v>32</v>
      </c>
      <c r="L32" s="37" t="s">
        <v>25</v>
      </c>
    </row>
    <row r="33" spans="2:15" s="32" customFormat="1" ht="47.25" x14ac:dyDescent="0.25">
      <c r="B33" s="41" t="s">
        <v>66</v>
      </c>
      <c r="C33" s="41" t="s">
        <v>77</v>
      </c>
      <c r="D33" s="42" t="s">
        <v>91</v>
      </c>
      <c r="E33" s="42" t="s">
        <v>73</v>
      </c>
      <c r="F33" s="43" t="s">
        <v>92</v>
      </c>
      <c r="G33" s="44" t="s">
        <v>59</v>
      </c>
      <c r="H33" s="12" t="s">
        <v>24</v>
      </c>
      <c r="I33" s="12" t="s">
        <v>24</v>
      </c>
      <c r="J33" s="12" t="s">
        <v>24</v>
      </c>
      <c r="K33" s="12" t="s">
        <v>24</v>
      </c>
      <c r="L33" s="37" t="s">
        <v>25</v>
      </c>
      <c r="N33" s="31"/>
      <c r="O33" s="33"/>
    </row>
    <row r="34" spans="2:15" s="32" customFormat="1" ht="47.25" x14ac:dyDescent="0.25">
      <c r="B34" s="41" t="s">
        <v>66</v>
      </c>
      <c r="C34" s="41" t="s">
        <v>77</v>
      </c>
      <c r="D34" s="42" t="s">
        <v>93</v>
      </c>
      <c r="E34" s="42" t="s">
        <v>73</v>
      </c>
      <c r="F34" s="43" t="s">
        <v>94</v>
      </c>
      <c r="G34" s="44" t="s">
        <v>59</v>
      </c>
      <c r="H34" s="12" t="s">
        <v>24</v>
      </c>
      <c r="I34" s="12" t="s">
        <v>24</v>
      </c>
      <c r="J34" s="12" t="s">
        <v>24</v>
      </c>
      <c r="K34" s="12" t="s">
        <v>24</v>
      </c>
      <c r="L34" s="37" t="s">
        <v>25</v>
      </c>
      <c r="N34" s="31"/>
      <c r="O34" s="33"/>
    </row>
    <row r="35" spans="2:15" s="32" customFormat="1" ht="47.25" x14ac:dyDescent="0.25">
      <c r="B35" s="41" t="s">
        <v>66</v>
      </c>
      <c r="C35" s="41" t="s">
        <v>77</v>
      </c>
      <c r="D35" s="42" t="s">
        <v>95</v>
      </c>
      <c r="E35" s="42" t="s">
        <v>73</v>
      </c>
      <c r="F35" s="43" t="s">
        <v>96</v>
      </c>
      <c r="G35" s="44" t="s">
        <v>59</v>
      </c>
      <c r="H35" s="12" t="s">
        <v>24</v>
      </c>
      <c r="I35" s="12" t="s">
        <v>24</v>
      </c>
      <c r="J35" s="12" t="s">
        <v>24</v>
      </c>
      <c r="K35" s="12" t="s">
        <v>24</v>
      </c>
      <c r="L35" s="37" t="s">
        <v>25</v>
      </c>
      <c r="N35" s="31"/>
      <c r="O35" s="33"/>
    </row>
    <row r="36" spans="2:15" s="32" customFormat="1" ht="47.25" x14ac:dyDescent="0.25">
      <c r="B36" s="41" t="s">
        <v>66</v>
      </c>
      <c r="C36" s="41" t="s">
        <v>77</v>
      </c>
      <c r="D36" s="42" t="s">
        <v>97</v>
      </c>
      <c r="E36" s="42" t="s">
        <v>73</v>
      </c>
      <c r="F36" s="43" t="s">
        <v>98</v>
      </c>
      <c r="G36" s="44" t="s">
        <v>59</v>
      </c>
      <c r="H36" s="12" t="s">
        <v>24</v>
      </c>
      <c r="I36" s="12" t="s">
        <v>24</v>
      </c>
      <c r="J36" s="12" t="s">
        <v>24</v>
      </c>
      <c r="K36" s="12" t="s">
        <v>24</v>
      </c>
      <c r="L36" s="37" t="s">
        <v>25</v>
      </c>
      <c r="N36" s="31"/>
      <c r="O36" s="33"/>
    </row>
    <row r="37" spans="2:15" s="32" customFormat="1" ht="47.25" x14ac:dyDescent="0.25">
      <c r="B37" s="41" t="s">
        <v>66</v>
      </c>
      <c r="C37" s="41" t="s">
        <v>77</v>
      </c>
      <c r="D37" s="42" t="s">
        <v>99</v>
      </c>
      <c r="E37" s="42" t="s">
        <v>73</v>
      </c>
      <c r="F37" s="43" t="s">
        <v>100</v>
      </c>
      <c r="G37" s="44" t="s">
        <v>59</v>
      </c>
      <c r="H37" s="12" t="s">
        <v>24</v>
      </c>
      <c r="I37" s="12" t="s">
        <v>24</v>
      </c>
      <c r="J37" s="12" t="s">
        <v>24</v>
      </c>
      <c r="K37" s="12" t="s">
        <v>24</v>
      </c>
      <c r="L37" s="37" t="s">
        <v>25</v>
      </c>
      <c r="N37" s="31"/>
      <c r="O37" s="33"/>
    </row>
    <row r="38" spans="2:15" s="32" customFormat="1" ht="47.25" x14ac:dyDescent="0.25">
      <c r="B38" s="41" t="s">
        <v>66</v>
      </c>
      <c r="C38" s="41" t="s">
        <v>77</v>
      </c>
      <c r="D38" s="42" t="s">
        <v>101</v>
      </c>
      <c r="E38" s="42" t="s">
        <v>73</v>
      </c>
      <c r="F38" s="43" t="s">
        <v>102</v>
      </c>
      <c r="G38" s="44" t="s">
        <v>59</v>
      </c>
      <c r="H38" s="12" t="s">
        <v>24</v>
      </c>
      <c r="I38" s="12" t="s">
        <v>24</v>
      </c>
      <c r="J38" s="12" t="s">
        <v>32</v>
      </c>
      <c r="K38" s="12" t="s">
        <v>32</v>
      </c>
      <c r="L38" s="37" t="s">
        <v>25</v>
      </c>
      <c r="N38" s="31"/>
      <c r="O38" s="33"/>
    </row>
    <row r="39" spans="2:15" s="32" customFormat="1" ht="47.25" x14ac:dyDescent="0.25">
      <c r="B39" s="41" t="s">
        <v>66</v>
      </c>
      <c r="C39" s="41" t="s">
        <v>77</v>
      </c>
      <c r="D39" s="42" t="s">
        <v>103</v>
      </c>
      <c r="E39" s="42" t="s">
        <v>73</v>
      </c>
      <c r="F39" s="43" t="s">
        <v>104</v>
      </c>
      <c r="G39" s="44" t="s">
        <v>59</v>
      </c>
      <c r="H39" s="12" t="s">
        <v>24</v>
      </c>
      <c r="I39" s="12" t="s">
        <v>24</v>
      </c>
      <c r="J39" s="12" t="s">
        <v>32</v>
      </c>
      <c r="K39" s="12" t="s">
        <v>32</v>
      </c>
      <c r="L39" s="37" t="s">
        <v>25</v>
      </c>
      <c r="N39" s="31"/>
      <c r="O39" s="33"/>
    </row>
    <row r="40" spans="2:15" s="32" customFormat="1" ht="47.25" x14ac:dyDescent="0.25">
      <c r="B40" s="41" t="s">
        <v>66</v>
      </c>
      <c r="C40" s="41" t="s">
        <v>77</v>
      </c>
      <c r="D40" s="42" t="s">
        <v>105</v>
      </c>
      <c r="E40" s="42" t="s">
        <v>73</v>
      </c>
      <c r="F40" s="43" t="s">
        <v>106</v>
      </c>
      <c r="G40" s="44" t="s">
        <v>59</v>
      </c>
      <c r="H40" s="12" t="s">
        <v>24</v>
      </c>
      <c r="I40" s="12" t="s">
        <v>24</v>
      </c>
      <c r="J40" s="12" t="s">
        <v>24</v>
      </c>
      <c r="K40" s="12" t="s">
        <v>24</v>
      </c>
      <c r="L40" s="37" t="s">
        <v>25</v>
      </c>
      <c r="N40" s="31"/>
      <c r="O40" s="33"/>
    </row>
    <row r="41" spans="2:15" s="32" customFormat="1" ht="47.25" x14ac:dyDescent="0.25">
      <c r="B41" s="41" t="s">
        <v>66</v>
      </c>
      <c r="C41" s="41" t="s">
        <v>77</v>
      </c>
      <c r="D41" s="42" t="s">
        <v>107</v>
      </c>
      <c r="E41" s="42" t="s">
        <v>73</v>
      </c>
      <c r="F41" s="43" t="s">
        <v>108</v>
      </c>
      <c r="G41" s="44" t="s">
        <v>59</v>
      </c>
      <c r="H41" s="12" t="s">
        <v>24</v>
      </c>
      <c r="I41" s="12" t="s">
        <v>24</v>
      </c>
      <c r="J41" s="12" t="s">
        <v>24</v>
      </c>
      <c r="K41" s="12" t="s">
        <v>24</v>
      </c>
      <c r="L41" s="37" t="s">
        <v>25</v>
      </c>
      <c r="N41" s="31"/>
      <c r="O41" s="33"/>
    </row>
    <row r="42" spans="2:15" s="32" customFormat="1" ht="47.25" x14ac:dyDescent="0.25">
      <c r="B42" s="41" t="s">
        <v>66</v>
      </c>
      <c r="C42" s="41" t="s">
        <v>77</v>
      </c>
      <c r="D42" s="42" t="s">
        <v>109</v>
      </c>
      <c r="E42" s="42" t="s">
        <v>73</v>
      </c>
      <c r="F42" s="43" t="s">
        <v>110</v>
      </c>
      <c r="G42" s="44" t="s">
        <v>59</v>
      </c>
      <c r="H42" s="12" t="s">
        <v>24</v>
      </c>
      <c r="I42" s="12" t="s">
        <v>24</v>
      </c>
      <c r="J42" s="12" t="s">
        <v>24</v>
      </c>
      <c r="K42" s="12" t="s">
        <v>24</v>
      </c>
      <c r="L42" s="37" t="s">
        <v>25</v>
      </c>
      <c r="N42" s="31"/>
      <c r="O42" s="33"/>
    </row>
    <row r="43" spans="2:15" s="32" customFormat="1" ht="47.25" x14ac:dyDescent="0.25">
      <c r="B43" s="41" t="s">
        <v>66</v>
      </c>
      <c r="C43" s="41" t="s">
        <v>77</v>
      </c>
      <c r="D43" s="42" t="s">
        <v>111</v>
      </c>
      <c r="E43" s="42" t="s">
        <v>73</v>
      </c>
      <c r="F43" s="43" t="s">
        <v>112</v>
      </c>
      <c r="G43" s="44" t="s">
        <v>59</v>
      </c>
      <c r="H43" s="12" t="s">
        <v>24</v>
      </c>
      <c r="I43" s="12" t="s">
        <v>24</v>
      </c>
      <c r="J43" s="12" t="s">
        <v>24</v>
      </c>
      <c r="K43" s="12" t="s">
        <v>24</v>
      </c>
      <c r="L43" s="37" t="s">
        <v>25</v>
      </c>
      <c r="N43" s="31"/>
      <c r="O43" s="33"/>
    </row>
    <row r="44" spans="2:15" s="32" customFormat="1" ht="47.25" x14ac:dyDescent="0.25">
      <c r="B44" s="41" t="s">
        <v>66</v>
      </c>
      <c r="C44" s="41" t="s">
        <v>77</v>
      </c>
      <c r="D44" s="42" t="s">
        <v>113</v>
      </c>
      <c r="E44" s="42" t="s">
        <v>73</v>
      </c>
      <c r="F44" s="43" t="s">
        <v>114</v>
      </c>
      <c r="G44" s="44" t="s">
        <v>59</v>
      </c>
      <c r="H44" s="12" t="s">
        <v>24</v>
      </c>
      <c r="I44" s="12" t="s">
        <v>24</v>
      </c>
      <c r="J44" s="12" t="s">
        <v>24</v>
      </c>
      <c r="K44" s="12" t="s">
        <v>24</v>
      </c>
      <c r="L44" s="37" t="s">
        <v>25</v>
      </c>
      <c r="N44" s="31"/>
      <c r="O44" s="33"/>
    </row>
    <row r="45" spans="2:15" s="32" customFormat="1" ht="47.25" x14ac:dyDescent="0.25">
      <c r="B45" s="41" t="s">
        <v>66</v>
      </c>
      <c r="C45" s="41" t="s">
        <v>77</v>
      </c>
      <c r="D45" s="42" t="s">
        <v>115</v>
      </c>
      <c r="E45" s="42" t="s">
        <v>73</v>
      </c>
      <c r="F45" s="43" t="s">
        <v>116</v>
      </c>
      <c r="G45" s="44" t="s">
        <v>59</v>
      </c>
      <c r="H45" s="12" t="s">
        <v>24</v>
      </c>
      <c r="I45" s="12" t="s">
        <v>24</v>
      </c>
      <c r="J45" s="12" t="s">
        <v>32</v>
      </c>
      <c r="K45" s="12" t="s">
        <v>32</v>
      </c>
      <c r="L45" s="37" t="s">
        <v>25</v>
      </c>
      <c r="N45" s="31"/>
      <c r="O45" s="33"/>
    </row>
    <row r="46" spans="2:15" s="32" customFormat="1" ht="47.25" x14ac:dyDescent="0.25">
      <c r="B46" s="41" t="s">
        <v>66</v>
      </c>
      <c r="C46" s="41" t="s">
        <v>77</v>
      </c>
      <c r="D46" s="42" t="s">
        <v>117</v>
      </c>
      <c r="E46" s="42" t="s">
        <v>73</v>
      </c>
      <c r="F46" s="43" t="s">
        <v>118</v>
      </c>
      <c r="G46" s="44" t="s">
        <v>59</v>
      </c>
      <c r="H46" s="12" t="s">
        <v>24</v>
      </c>
      <c r="I46" s="12" t="s">
        <v>24</v>
      </c>
      <c r="J46" s="12" t="s">
        <v>32</v>
      </c>
      <c r="K46" s="12" t="s">
        <v>32</v>
      </c>
      <c r="L46" s="37" t="s">
        <v>25</v>
      </c>
      <c r="N46" s="31"/>
      <c r="O46" s="33"/>
    </row>
    <row r="47" spans="2:15" s="32" customFormat="1" ht="47.25" x14ac:dyDescent="0.25">
      <c r="B47" s="41" t="s">
        <v>66</v>
      </c>
      <c r="C47" s="41" t="s">
        <v>77</v>
      </c>
      <c r="D47" s="42" t="s">
        <v>119</v>
      </c>
      <c r="E47" s="42" t="s">
        <v>73</v>
      </c>
      <c r="F47" s="43" t="s">
        <v>120</v>
      </c>
      <c r="G47" s="44" t="s">
        <v>59</v>
      </c>
      <c r="H47" s="12" t="s">
        <v>24</v>
      </c>
      <c r="I47" s="12" t="s">
        <v>24</v>
      </c>
      <c r="J47" s="12" t="s">
        <v>24</v>
      </c>
      <c r="K47" s="12" t="s">
        <v>24</v>
      </c>
      <c r="L47" s="37" t="s">
        <v>25</v>
      </c>
      <c r="N47" s="31"/>
      <c r="O47" s="33"/>
    </row>
    <row r="48" spans="2:15" s="32" customFormat="1" ht="47.25" x14ac:dyDescent="0.25">
      <c r="B48" s="41" t="s">
        <v>66</v>
      </c>
      <c r="C48" s="41" t="s">
        <v>77</v>
      </c>
      <c r="D48" s="42" t="s">
        <v>121</v>
      </c>
      <c r="E48" s="42" t="s">
        <v>73</v>
      </c>
      <c r="F48" s="43" t="s">
        <v>122</v>
      </c>
      <c r="G48" s="44" t="s">
        <v>59</v>
      </c>
      <c r="H48" s="12" t="s">
        <v>24</v>
      </c>
      <c r="I48" s="12" t="s">
        <v>24</v>
      </c>
      <c r="J48" s="12" t="s">
        <v>24</v>
      </c>
      <c r="K48" s="12" t="s">
        <v>24</v>
      </c>
      <c r="L48" s="37" t="s">
        <v>25</v>
      </c>
      <c r="N48" s="31"/>
      <c r="O48" s="33"/>
    </row>
    <row r="49" spans="2:15" s="32" customFormat="1" ht="47.25" x14ac:dyDescent="0.25">
      <c r="B49" s="41" t="s">
        <v>66</v>
      </c>
      <c r="C49" s="41" t="s">
        <v>77</v>
      </c>
      <c r="D49" s="42" t="s">
        <v>123</v>
      </c>
      <c r="E49" s="42" t="s">
        <v>73</v>
      </c>
      <c r="F49" s="43" t="s">
        <v>124</v>
      </c>
      <c r="G49" s="44" t="s">
        <v>59</v>
      </c>
      <c r="H49" s="12" t="s">
        <v>24</v>
      </c>
      <c r="I49" s="12" t="s">
        <v>24</v>
      </c>
      <c r="J49" s="12" t="s">
        <v>24</v>
      </c>
      <c r="K49" s="12" t="s">
        <v>24</v>
      </c>
      <c r="L49" s="37" t="s">
        <v>25</v>
      </c>
      <c r="N49" s="31"/>
      <c r="O49" s="33"/>
    </row>
    <row r="50" spans="2:15" s="32" customFormat="1" ht="47.25" x14ac:dyDescent="0.25">
      <c r="B50" s="41" t="s">
        <v>66</v>
      </c>
      <c r="C50" s="41" t="s">
        <v>77</v>
      </c>
      <c r="D50" s="42" t="s">
        <v>125</v>
      </c>
      <c r="E50" s="42" t="s">
        <v>73</v>
      </c>
      <c r="F50" s="43" t="s">
        <v>126</v>
      </c>
      <c r="G50" s="44" t="s">
        <v>59</v>
      </c>
      <c r="H50" s="12" t="s">
        <v>24</v>
      </c>
      <c r="I50" s="12" t="s">
        <v>24</v>
      </c>
      <c r="J50" s="12" t="s">
        <v>24</v>
      </c>
      <c r="K50" s="12" t="s">
        <v>24</v>
      </c>
      <c r="L50" s="37" t="s">
        <v>25</v>
      </c>
      <c r="N50" s="31"/>
      <c r="O50" s="33"/>
    </row>
    <row r="51" spans="2:15" s="32" customFormat="1" ht="47.25" x14ac:dyDescent="0.25">
      <c r="B51" s="41" t="s">
        <v>66</v>
      </c>
      <c r="C51" s="41" t="s">
        <v>77</v>
      </c>
      <c r="D51" s="42" t="s">
        <v>127</v>
      </c>
      <c r="E51" s="42" t="s">
        <v>73</v>
      </c>
      <c r="F51" s="43" t="s">
        <v>128</v>
      </c>
      <c r="G51" s="44" t="s">
        <v>59</v>
      </c>
      <c r="H51" s="12" t="s">
        <v>24</v>
      </c>
      <c r="I51" s="12" t="s">
        <v>24</v>
      </c>
      <c r="J51" s="12" t="s">
        <v>24</v>
      </c>
      <c r="K51" s="12" t="s">
        <v>24</v>
      </c>
      <c r="L51" s="37" t="s">
        <v>25</v>
      </c>
      <c r="N51" s="31"/>
      <c r="O51" s="33"/>
    </row>
    <row r="52" spans="2:15" s="32" customFormat="1" ht="47.25" x14ac:dyDescent="0.25">
      <c r="B52" s="41" t="s">
        <v>66</v>
      </c>
      <c r="C52" s="41" t="s">
        <v>77</v>
      </c>
      <c r="D52" s="42" t="s">
        <v>129</v>
      </c>
      <c r="E52" s="42" t="s">
        <v>73</v>
      </c>
      <c r="F52" s="43" t="s">
        <v>130</v>
      </c>
      <c r="G52" s="44" t="s">
        <v>59</v>
      </c>
      <c r="H52" s="12" t="s">
        <v>24</v>
      </c>
      <c r="I52" s="12" t="s">
        <v>24</v>
      </c>
      <c r="J52" s="12" t="s">
        <v>32</v>
      </c>
      <c r="K52" s="12" t="s">
        <v>32</v>
      </c>
      <c r="L52" s="37" t="s">
        <v>25</v>
      </c>
      <c r="N52" s="31"/>
      <c r="O52" s="33"/>
    </row>
    <row r="53" spans="2:15" s="32" customFormat="1" ht="47.25" x14ac:dyDescent="0.25">
      <c r="B53" s="41" t="s">
        <v>66</v>
      </c>
      <c r="C53" s="41" t="s">
        <v>77</v>
      </c>
      <c r="D53" s="42" t="s">
        <v>131</v>
      </c>
      <c r="E53" s="42" t="s">
        <v>73</v>
      </c>
      <c r="F53" s="43" t="s">
        <v>132</v>
      </c>
      <c r="G53" s="44" t="s">
        <v>59</v>
      </c>
      <c r="H53" s="12" t="s">
        <v>24</v>
      </c>
      <c r="I53" s="12" t="s">
        <v>24</v>
      </c>
      <c r="J53" s="12" t="s">
        <v>32</v>
      </c>
      <c r="K53" s="12" t="s">
        <v>32</v>
      </c>
      <c r="L53" s="37" t="s">
        <v>25</v>
      </c>
      <c r="N53" s="31"/>
      <c r="O53" s="33"/>
    </row>
    <row r="54" spans="2:15" s="32" customFormat="1" ht="47.25" x14ac:dyDescent="0.25">
      <c r="B54" s="41" t="s">
        <v>66</v>
      </c>
      <c r="C54" s="41" t="s">
        <v>77</v>
      </c>
      <c r="D54" s="42" t="s">
        <v>133</v>
      </c>
      <c r="E54" s="42" t="s">
        <v>73</v>
      </c>
      <c r="F54" s="43" t="s">
        <v>134</v>
      </c>
      <c r="G54" s="44" t="s">
        <v>59</v>
      </c>
      <c r="H54" s="12" t="s">
        <v>24</v>
      </c>
      <c r="I54" s="12" t="s">
        <v>24</v>
      </c>
      <c r="J54" s="12" t="s">
        <v>24</v>
      </c>
      <c r="K54" s="12" t="s">
        <v>24</v>
      </c>
      <c r="L54" s="37" t="s">
        <v>25</v>
      </c>
      <c r="N54" s="31"/>
      <c r="O54" s="33"/>
    </row>
    <row r="55" spans="2:15" s="32" customFormat="1" ht="47.25" x14ac:dyDescent="0.25">
      <c r="B55" s="41" t="s">
        <v>66</v>
      </c>
      <c r="C55" s="41" t="s">
        <v>77</v>
      </c>
      <c r="D55" s="42" t="s">
        <v>135</v>
      </c>
      <c r="E55" s="42" t="s">
        <v>73</v>
      </c>
      <c r="F55" s="43" t="s">
        <v>136</v>
      </c>
      <c r="G55" s="44" t="s">
        <v>59</v>
      </c>
      <c r="H55" s="12" t="s">
        <v>24</v>
      </c>
      <c r="I55" s="12" t="s">
        <v>24</v>
      </c>
      <c r="J55" s="12" t="s">
        <v>24</v>
      </c>
      <c r="K55" s="12" t="s">
        <v>24</v>
      </c>
      <c r="L55" s="37" t="s">
        <v>25</v>
      </c>
      <c r="N55" s="31"/>
      <c r="O55" s="33"/>
    </row>
    <row r="56" spans="2:15" s="32" customFormat="1" ht="47.25" x14ac:dyDescent="0.25">
      <c r="B56" s="41" t="s">
        <v>66</v>
      </c>
      <c r="C56" s="41" t="s">
        <v>77</v>
      </c>
      <c r="D56" s="42" t="s">
        <v>137</v>
      </c>
      <c r="E56" s="42" t="s">
        <v>73</v>
      </c>
      <c r="F56" s="43" t="s">
        <v>138</v>
      </c>
      <c r="G56" s="44" t="s">
        <v>59</v>
      </c>
      <c r="H56" s="12" t="s">
        <v>24</v>
      </c>
      <c r="I56" s="12" t="s">
        <v>24</v>
      </c>
      <c r="J56" s="12" t="s">
        <v>24</v>
      </c>
      <c r="K56" s="12" t="s">
        <v>24</v>
      </c>
      <c r="L56" s="37" t="s">
        <v>25</v>
      </c>
      <c r="N56" s="31"/>
      <c r="O56" s="33"/>
    </row>
    <row r="57" spans="2:15" s="32" customFormat="1" ht="47.25" x14ac:dyDescent="0.25">
      <c r="B57" s="41" t="s">
        <v>66</v>
      </c>
      <c r="C57" s="41" t="s">
        <v>77</v>
      </c>
      <c r="D57" s="42" t="s">
        <v>139</v>
      </c>
      <c r="E57" s="42" t="s">
        <v>73</v>
      </c>
      <c r="F57" s="43" t="s">
        <v>140</v>
      </c>
      <c r="G57" s="44" t="s">
        <v>59</v>
      </c>
      <c r="H57" s="12" t="s">
        <v>24</v>
      </c>
      <c r="I57" s="12" t="s">
        <v>24</v>
      </c>
      <c r="J57" s="12" t="s">
        <v>24</v>
      </c>
      <c r="K57" s="12" t="s">
        <v>24</v>
      </c>
      <c r="L57" s="37" t="s">
        <v>25</v>
      </c>
      <c r="N57" s="31"/>
      <c r="O57" s="33"/>
    </row>
    <row r="58" spans="2:15" s="32" customFormat="1" ht="47.25" x14ac:dyDescent="0.25">
      <c r="B58" s="41" t="s">
        <v>66</v>
      </c>
      <c r="C58" s="41" t="s">
        <v>77</v>
      </c>
      <c r="D58" s="42" t="s">
        <v>141</v>
      </c>
      <c r="E58" s="42" t="s">
        <v>73</v>
      </c>
      <c r="F58" s="43" t="s">
        <v>142</v>
      </c>
      <c r="G58" s="44" t="s">
        <v>59</v>
      </c>
      <c r="H58" s="12" t="s">
        <v>24</v>
      </c>
      <c r="I58" s="12" t="s">
        <v>24</v>
      </c>
      <c r="J58" s="12" t="s">
        <v>24</v>
      </c>
      <c r="K58" s="12" t="s">
        <v>24</v>
      </c>
      <c r="L58" s="37" t="s">
        <v>25</v>
      </c>
      <c r="N58" s="31"/>
      <c r="O58" s="33"/>
    </row>
    <row r="59" spans="2:15" s="32" customFormat="1" ht="47.25" x14ac:dyDescent="0.25">
      <c r="B59" s="41" t="s">
        <v>66</v>
      </c>
      <c r="C59" s="41" t="s">
        <v>77</v>
      </c>
      <c r="D59" s="42" t="s">
        <v>143</v>
      </c>
      <c r="E59" s="42" t="s">
        <v>73</v>
      </c>
      <c r="F59" s="43" t="s">
        <v>144</v>
      </c>
      <c r="G59" s="44" t="s">
        <v>59</v>
      </c>
      <c r="H59" s="12" t="s">
        <v>24</v>
      </c>
      <c r="I59" s="12" t="s">
        <v>24</v>
      </c>
      <c r="J59" s="12" t="s">
        <v>32</v>
      </c>
      <c r="K59" s="12" t="s">
        <v>32</v>
      </c>
      <c r="L59" s="37" t="s">
        <v>25</v>
      </c>
      <c r="N59" s="31"/>
      <c r="O59" s="33"/>
    </row>
    <row r="60" spans="2:15" s="32" customFormat="1" ht="47.25" x14ac:dyDescent="0.25">
      <c r="B60" s="41" t="s">
        <v>66</v>
      </c>
      <c r="C60" s="41" t="s">
        <v>77</v>
      </c>
      <c r="D60" s="42" t="s">
        <v>145</v>
      </c>
      <c r="E60" s="42" t="s">
        <v>73</v>
      </c>
      <c r="F60" s="43" t="s">
        <v>146</v>
      </c>
      <c r="G60" s="44" t="s">
        <v>59</v>
      </c>
      <c r="H60" s="12" t="s">
        <v>24</v>
      </c>
      <c r="I60" s="12" t="s">
        <v>24</v>
      </c>
      <c r="J60" s="12" t="s">
        <v>32</v>
      </c>
      <c r="K60" s="12" t="s">
        <v>32</v>
      </c>
      <c r="L60" s="37" t="s">
        <v>25</v>
      </c>
      <c r="N60" s="31"/>
      <c r="O60" s="33"/>
    </row>
    <row r="61" spans="2:15" s="32" customFormat="1" ht="47.25" x14ac:dyDescent="0.25">
      <c r="B61" s="41" t="s">
        <v>66</v>
      </c>
      <c r="C61" s="41" t="s">
        <v>77</v>
      </c>
      <c r="D61" s="42" t="s">
        <v>147</v>
      </c>
      <c r="E61" s="42" t="s">
        <v>73</v>
      </c>
      <c r="F61" s="43" t="s">
        <v>148</v>
      </c>
      <c r="G61" s="44" t="s">
        <v>59</v>
      </c>
      <c r="H61" s="12" t="s">
        <v>24</v>
      </c>
      <c r="I61" s="12" t="s">
        <v>24</v>
      </c>
      <c r="J61" s="12" t="s">
        <v>24</v>
      </c>
      <c r="K61" s="12" t="s">
        <v>24</v>
      </c>
      <c r="L61" s="37" t="s">
        <v>25</v>
      </c>
      <c r="N61" s="31"/>
      <c r="O61" s="33"/>
    </row>
    <row r="62" spans="2:15" s="32" customFormat="1" ht="47.25" x14ac:dyDescent="0.25">
      <c r="B62" s="41" t="s">
        <v>66</v>
      </c>
      <c r="C62" s="41" t="s">
        <v>77</v>
      </c>
      <c r="D62" s="42" t="s">
        <v>149</v>
      </c>
      <c r="E62" s="42" t="s">
        <v>73</v>
      </c>
      <c r="F62" s="43" t="s">
        <v>150</v>
      </c>
      <c r="G62" s="44" t="s">
        <v>59</v>
      </c>
      <c r="H62" s="12" t="s">
        <v>24</v>
      </c>
      <c r="I62" s="12" t="s">
        <v>24</v>
      </c>
      <c r="J62" s="12" t="s">
        <v>24</v>
      </c>
      <c r="K62" s="12" t="s">
        <v>24</v>
      </c>
      <c r="L62" s="37" t="s">
        <v>25</v>
      </c>
      <c r="N62" s="31"/>
      <c r="O62" s="33"/>
    </row>
    <row r="63" spans="2:15" s="32" customFormat="1" ht="47.25" x14ac:dyDescent="0.25">
      <c r="B63" s="41" t="s">
        <v>66</v>
      </c>
      <c r="C63" s="41" t="s">
        <v>77</v>
      </c>
      <c r="D63" s="42" t="s">
        <v>151</v>
      </c>
      <c r="E63" s="42" t="s">
        <v>73</v>
      </c>
      <c r="F63" s="43" t="s">
        <v>152</v>
      </c>
      <c r="G63" s="44" t="s">
        <v>59</v>
      </c>
      <c r="H63" s="12" t="s">
        <v>24</v>
      </c>
      <c r="I63" s="12" t="s">
        <v>24</v>
      </c>
      <c r="J63" s="12" t="s">
        <v>24</v>
      </c>
      <c r="K63" s="12" t="s">
        <v>24</v>
      </c>
      <c r="L63" s="37" t="s">
        <v>25</v>
      </c>
      <c r="N63" s="31"/>
      <c r="O63" s="33"/>
    </row>
    <row r="64" spans="2:15" s="32" customFormat="1" ht="47.25" x14ac:dyDescent="0.25">
      <c r="B64" s="41" t="s">
        <v>66</v>
      </c>
      <c r="C64" s="41" t="s">
        <v>77</v>
      </c>
      <c r="D64" s="42" t="s">
        <v>153</v>
      </c>
      <c r="E64" s="42" t="s">
        <v>73</v>
      </c>
      <c r="F64" s="43" t="s">
        <v>154</v>
      </c>
      <c r="G64" s="44" t="s">
        <v>59</v>
      </c>
      <c r="H64" s="12" t="s">
        <v>24</v>
      </c>
      <c r="I64" s="12" t="s">
        <v>24</v>
      </c>
      <c r="J64" s="12" t="s">
        <v>24</v>
      </c>
      <c r="K64" s="12" t="s">
        <v>24</v>
      </c>
      <c r="L64" s="37" t="s">
        <v>25</v>
      </c>
      <c r="N64" s="31"/>
      <c r="O64" s="33"/>
    </row>
    <row r="65" spans="2:15" s="32" customFormat="1" ht="47.25" x14ac:dyDescent="0.25">
      <c r="B65" s="41" t="s">
        <v>66</v>
      </c>
      <c r="C65" s="41" t="s">
        <v>77</v>
      </c>
      <c r="D65" s="42" t="s">
        <v>155</v>
      </c>
      <c r="E65" s="42" t="s">
        <v>68</v>
      </c>
      <c r="F65" s="43" t="s">
        <v>156</v>
      </c>
      <c r="G65" s="44" t="s">
        <v>59</v>
      </c>
      <c r="H65" s="12" t="s">
        <v>32</v>
      </c>
      <c r="I65" s="12" t="s">
        <v>32</v>
      </c>
      <c r="J65" s="12" t="s">
        <v>24</v>
      </c>
      <c r="K65" s="12" t="s">
        <v>24</v>
      </c>
      <c r="L65" s="37" t="s">
        <v>25</v>
      </c>
      <c r="N65" s="31"/>
      <c r="O65" s="33"/>
    </row>
    <row r="66" spans="2:15" s="32" customFormat="1" ht="47.25" x14ac:dyDescent="0.25">
      <c r="B66" s="41" t="s">
        <v>66</v>
      </c>
      <c r="C66" s="41" t="s">
        <v>77</v>
      </c>
      <c r="D66" s="42" t="s">
        <v>157</v>
      </c>
      <c r="E66" s="42" t="s">
        <v>68</v>
      </c>
      <c r="F66" s="43" t="s">
        <v>158</v>
      </c>
      <c r="G66" s="44" t="s">
        <v>59</v>
      </c>
      <c r="H66" s="12" t="s">
        <v>32</v>
      </c>
      <c r="I66" s="12" t="s">
        <v>32</v>
      </c>
      <c r="J66" s="12" t="s">
        <v>24</v>
      </c>
      <c r="K66" s="12" t="s">
        <v>24</v>
      </c>
      <c r="L66" s="37" t="s">
        <v>25</v>
      </c>
      <c r="N66" s="31"/>
      <c r="O66" s="33"/>
    </row>
    <row r="67" spans="2:15" s="32" customFormat="1" ht="78.75" x14ac:dyDescent="0.25">
      <c r="B67" s="49" t="s">
        <v>60</v>
      </c>
      <c r="C67" s="41" t="s">
        <v>159</v>
      </c>
      <c r="D67" s="46" t="s">
        <v>62</v>
      </c>
      <c r="E67" s="46" t="s">
        <v>62</v>
      </c>
      <c r="F67" s="43" t="s">
        <v>160</v>
      </c>
      <c r="G67" s="44" t="s">
        <v>59</v>
      </c>
      <c r="H67" s="12" t="s">
        <v>24</v>
      </c>
      <c r="I67" s="12" t="s">
        <v>24</v>
      </c>
      <c r="J67" s="12" t="s">
        <v>24</v>
      </c>
      <c r="K67" s="12" t="s">
        <v>24</v>
      </c>
      <c r="L67" s="37" t="s">
        <v>25</v>
      </c>
      <c r="N67" s="31"/>
      <c r="O67" s="33"/>
    </row>
    <row r="68" spans="2:15" s="32" customFormat="1" ht="110.25" x14ac:dyDescent="0.25">
      <c r="B68" s="41" t="s">
        <v>66</v>
      </c>
      <c r="C68" s="41" t="s">
        <v>159</v>
      </c>
      <c r="D68" s="42" t="s">
        <v>79</v>
      </c>
      <c r="E68" s="42" t="s">
        <v>73</v>
      </c>
      <c r="F68" s="43" t="s">
        <v>161</v>
      </c>
      <c r="G68" s="44" t="s">
        <v>59</v>
      </c>
      <c r="H68" s="12" t="s">
        <v>24</v>
      </c>
      <c r="I68" s="12" t="s">
        <v>24</v>
      </c>
      <c r="J68" s="12" t="s">
        <v>24</v>
      </c>
      <c r="K68" s="12" t="s">
        <v>24</v>
      </c>
      <c r="L68" s="37" t="s">
        <v>25</v>
      </c>
      <c r="N68" s="31"/>
      <c r="O68" s="33"/>
    </row>
    <row r="69" spans="2:15" s="32" customFormat="1" ht="47.25" x14ac:dyDescent="0.25">
      <c r="B69" s="41" t="s">
        <v>66</v>
      </c>
      <c r="C69" s="41" t="s">
        <v>159</v>
      </c>
      <c r="D69" s="42" t="s">
        <v>81</v>
      </c>
      <c r="E69" s="42" t="s">
        <v>68</v>
      </c>
      <c r="F69" s="43" t="s">
        <v>162</v>
      </c>
      <c r="G69" s="44" t="s">
        <v>59</v>
      </c>
      <c r="H69" s="12" t="s">
        <v>24</v>
      </c>
      <c r="I69" s="12" t="s">
        <v>24</v>
      </c>
      <c r="J69" s="12" t="s">
        <v>24</v>
      </c>
      <c r="K69" s="12" t="s">
        <v>24</v>
      </c>
      <c r="L69" s="37" t="s">
        <v>25</v>
      </c>
      <c r="N69" s="31"/>
      <c r="O69" s="33"/>
    </row>
    <row r="70" spans="2:15" s="32" customFormat="1" ht="47.25" x14ac:dyDescent="0.25">
      <c r="B70" s="41" t="s">
        <v>66</v>
      </c>
      <c r="C70" s="41" t="s">
        <v>159</v>
      </c>
      <c r="D70" s="42" t="s">
        <v>85</v>
      </c>
      <c r="E70" s="42" t="s">
        <v>73</v>
      </c>
      <c r="F70" s="43" t="s">
        <v>86</v>
      </c>
      <c r="G70" s="44" t="s">
        <v>59</v>
      </c>
      <c r="H70" s="12" t="s">
        <v>24</v>
      </c>
      <c r="I70" s="12" t="s">
        <v>24</v>
      </c>
      <c r="J70" s="12" t="s">
        <v>24</v>
      </c>
      <c r="K70" s="12" t="s">
        <v>24</v>
      </c>
      <c r="L70" s="37" t="s">
        <v>25</v>
      </c>
      <c r="N70" s="31"/>
      <c r="O70" s="33"/>
    </row>
    <row r="71" spans="2:15" s="32" customFormat="1" ht="47.25" x14ac:dyDescent="0.25">
      <c r="B71" s="41" t="s">
        <v>66</v>
      </c>
      <c r="C71" s="41" t="s">
        <v>159</v>
      </c>
      <c r="D71" s="42" t="s">
        <v>87</v>
      </c>
      <c r="E71" s="42" t="s">
        <v>73</v>
      </c>
      <c r="F71" s="43" t="s">
        <v>88</v>
      </c>
      <c r="G71" s="44" t="s">
        <v>59</v>
      </c>
      <c r="H71" s="12" t="s">
        <v>24</v>
      </c>
      <c r="I71" s="12" t="s">
        <v>24</v>
      </c>
      <c r="J71" s="12" t="s">
        <v>32</v>
      </c>
      <c r="K71" s="12" t="s">
        <v>32</v>
      </c>
      <c r="L71" s="37" t="s">
        <v>25</v>
      </c>
      <c r="N71" s="31"/>
      <c r="O71" s="33"/>
    </row>
    <row r="72" spans="2:15" s="32" customFormat="1" ht="47.25" x14ac:dyDescent="0.25">
      <c r="B72" s="41" t="s">
        <v>66</v>
      </c>
      <c r="C72" s="41" t="s">
        <v>159</v>
      </c>
      <c r="D72" s="42" t="s">
        <v>89</v>
      </c>
      <c r="E72" s="42" t="s">
        <v>73</v>
      </c>
      <c r="F72" s="43" t="s">
        <v>90</v>
      </c>
      <c r="G72" s="44" t="s">
        <v>59</v>
      </c>
      <c r="H72" s="12" t="s">
        <v>24</v>
      </c>
      <c r="I72" s="12" t="s">
        <v>24</v>
      </c>
      <c r="J72" s="12" t="s">
        <v>32</v>
      </c>
      <c r="K72" s="12" t="s">
        <v>32</v>
      </c>
      <c r="L72" s="37" t="s">
        <v>25</v>
      </c>
      <c r="N72" s="31"/>
      <c r="O72" s="33"/>
    </row>
    <row r="73" spans="2:15" s="32" customFormat="1" ht="47.25" x14ac:dyDescent="0.25">
      <c r="B73" s="41" t="s">
        <v>66</v>
      </c>
      <c r="C73" s="41" t="s">
        <v>159</v>
      </c>
      <c r="D73" s="42" t="s">
        <v>91</v>
      </c>
      <c r="E73" s="42" t="s">
        <v>73</v>
      </c>
      <c r="F73" s="43" t="s">
        <v>92</v>
      </c>
      <c r="G73" s="44" t="s">
        <v>59</v>
      </c>
      <c r="H73" s="12" t="s">
        <v>24</v>
      </c>
      <c r="I73" s="12" t="s">
        <v>24</v>
      </c>
      <c r="J73" s="12" t="s">
        <v>24</v>
      </c>
      <c r="K73" s="12" t="s">
        <v>24</v>
      </c>
      <c r="L73" s="37" t="s">
        <v>25</v>
      </c>
      <c r="N73" s="31"/>
      <c r="O73" s="33"/>
    </row>
    <row r="74" spans="2:15" s="32" customFormat="1" ht="47.25" x14ac:dyDescent="0.25">
      <c r="B74" s="41" t="s">
        <v>66</v>
      </c>
      <c r="C74" s="41" t="s">
        <v>159</v>
      </c>
      <c r="D74" s="42" t="s">
        <v>93</v>
      </c>
      <c r="E74" s="42" t="s">
        <v>73</v>
      </c>
      <c r="F74" s="43" t="s">
        <v>94</v>
      </c>
      <c r="G74" s="44" t="s">
        <v>59</v>
      </c>
      <c r="H74" s="12" t="s">
        <v>24</v>
      </c>
      <c r="I74" s="12" t="s">
        <v>24</v>
      </c>
      <c r="J74" s="12" t="s">
        <v>24</v>
      </c>
      <c r="K74" s="12" t="s">
        <v>24</v>
      </c>
      <c r="L74" s="37" t="s">
        <v>25</v>
      </c>
      <c r="N74" s="31"/>
      <c r="O74" s="33"/>
    </row>
    <row r="75" spans="2:15" s="32" customFormat="1" ht="47.25" x14ac:dyDescent="0.25">
      <c r="B75" s="41" t="s">
        <v>66</v>
      </c>
      <c r="C75" s="41" t="s">
        <v>159</v>
      </c>
      <c r="D75" s="42" t="s">
        <v>95</v>
      </c>
      <c r="E75" s="42" t="s">
        <v>73</v>
      </c>
      <c r="F75" s="43" t="s">
        <v>96</v>
      </c>
      <c r="G75" s="44" t="s">
        <v>59</v>
      </c>
      <c r="H75" s="12" t="s">
        <v>24</v>
      </c>
      <c r="I75" s="12" t="s">
        <v>24</v>
      </c>
      <c r="J75" s="12" t="s">
        <v>24</v>
      </c>
      <c r="K75" s="12" t="s">
        <v>24</v>
      </c>
      <c r="L75" s="37" t="s">
        <v>25</v>
      </c>
      <c r="N75" s="31"/>
      <c r="O75" s="33"/>
    </row>
    <row r="76" spans="2:15" s="32" customFormat="1" ht="47.25" x14ac:dyDescent="0.25">
      <c r="B76" s="41" t="s">
        <v>66</v>
      </c>
      <c r="C76" s="41" t="s">
        <v>159</v>
      </c>
      <c r="D76" s="42" t="s">
        <v>97</v>
      </c>
      <c r="E76" s="42" t="s">
        <v>73</v>
      </c>
      <c r="F76" s="43" t="s">
        <v>98</v>
      </c>
      <c r="G76" s="44" t="s">
        <v>59</v>
      </c>
      <c r="H76" s="12" t="s">
        <v>24</v>
      </c>
      <c r="I76" s="12" t="s">
        <v>24</v>
      </c>
      <c r="J76" s="12" t="s">
        <v>24</v>
      </c>
      <c r="K76" s="12" t="s">
        <v>24</v>
      </c>
      <c r="L76" s="37" t="s">
        <v>25</v>
      </c>
      <c r="N76" s="31"/>
      <c r="O76" s="33"/>
    </row>
    <row r="77" spans="2:15" s="32" customFormat="1" ht="47.25" x14ac:dyDescent="0.25">
      <c r="B77" s="41" t="s">
        <v>66</v>
      </c>
      <c r="C77" s="41" t="s">
        <v>159</v>
      </c>
      <c r="D77" s="42" t="s">
        <v>99</v>
      </c>
      <c r="E77" s="42" t="s">
        <v>73</v>
      </c>
      <c r="F77" s="43" t="s">
        <v>100</v>
      </c>
      <c r="G77" s="44" t="s">
        <v>59</v>
      </c>
      <c r="H77" s="12" t="s">
        <v>24</v>
      </c>
      <c r="I77" s="12" t="s">
        <v>24</v>
      </c>
      <c r="J77" s="12" t="s">
        <v>24</v>
      </c>
      <c r="K77" s="12" t="s">
        <v>24</v>
      </c>
      <c r="L77" s="37" t="s">
        <v>25</v>
      </c>
      <c r="N77" s="31"/>
      <c r="O77" s="33"/>
    </row>
    <row r="78" spans="2:15" s="32" customFormat="1" ht="47.25" x14ac:dyDescent="0.25">
      <c r="B78" s="41" t="s">
        <v>66</v>
      </c>
      <c r="C78" s="41" t="s">
        <v>159</v>
      </c>
      <c r="D78" s="42" t="s">
        <v>101</v>
      </c>
      <c r="E78" s="42" t="s">
        <v>73</v>
      </c>
      <c r="F78" s="43" t="s">
        <v>102</v>
      </c>
      <c r="G78" s="44" t="s">
        <v>59</v>
      </c>
      <c r="H78" s="12" t="s">
        <v>24</v>
      </c>
      <c r="I78" s="12" t="s">
        <v>24</v>
      </c>
      <c r="J78" s="12" t="s">
        <v>32</v>
      </c>
      <c r="K78" s="12" t="s">
        <v>32</v>
      </c>
      <c r="L78" s="37" t="s">
        <v>25</v>
      </c>
      <c r="N78" s="31"/>
      <c r="O78" s="33"/>
    </row>
    <row r="79" spans="2:15" s="32" customFormat="1" ht="47.25" x14ac:dyDescent="0.25">
      <c r="B79" s="41" t="s">
        <v>66</v>
      </c>
      <c r="C79" s="41" t="s">
        <v>159</v>
      </c>
      <c r="D79" s="42" t="s">
        <v>103</v>
      </c>
      <c r="E79" s="42" t="s">
        <v>73</v>
      </c>
      <c r="F79" s="43" t="s">
        <v>104</v>
      </c>
      <c r="G79" s="44" t="s">
        <v>59</v>
      </c>
      <c r="H79" s="12" t="s">
        <v>24</v>
      </c>
      <c r="I79" s="12" t="s">
        <v>24</v>
      </c>
      <c r="J79" s="12" t="s">
        <v>32</v>
      </c>
      <c r="K79" s="12" t="s">
        <v>32</v>
      </c>
      <c r="L79" s="37" t="s">
        <v>25</v>
      </c>
      <c r="N79" s="31"/>
      <c r="O79" s="33"/>
    </row>
    <row r="80" spans="2:15" s="32" customFormat="1" ht="47.25" x14ac:dyDescent="0.25">
      <c r="B80" s="41" t="s">
        <v>66</v>
      </c>
      <c r="C80" s="41" t="s">
        <v>159</v>
      </c>
      <c r="D80" s="42" t="s">
        <v>105</v>
      </c>
      <c r="E80" s="42" t="s">
        <v>73</v>
      </c>
      <c r="F80" s="43" t="s">
        <v>106</v>
      </c>
      <c r="G80" s="44" t="s">
        <v>59</v>
      </c>
      <c r="H80" s="12" t="s">
        <v>24</v>
      </c>
      <c r="I80" s="12" t="s">
        <v>24</v>
      </c>
      <c r="J80" s="12" t="s">
        <v>24</v>
      </c>
      <c r="K80" s="12" t="s">
        <v>24</v>
      </c>
      <c r="L80" s="37" t="s">
        <v>25</v>
      </c>
      <c r="N80" s="31"/>
      <c r="O80" s="33"/>
    </row>
    <row r="81" spans="2:15" s="32" customFormat="1" ht="47.25" x14ac:dyDescent="0.25">
      <c r="B81" s="41" t="s">
        <v>66</v>
      </c>
      <c r="C81" s="41" t="s">
        <v>159</v>
      </c>
      <c r="D81" s="42" t="s">
        <v>107</v>
      </c>
      <c r="E81" s="42" t="s">
        <v>73</v>
      </c>
      <c r="F81" s="43" t="s">
        <v>108</v>
      </c>
      <c r="G81" s="44" t="s">
        <v>59</v>
      </c>
      <c r="H81" s="12" t="s">
        <v>24</v>
      </c>
      <c r="I81" s="12" t="s">
        <v>24</v>
      </c>
      <c r="J81" s="12" t="s">
        <v>24</v>
      </c>
      <c r="K81" s="12" t="s">
        <v>24</v>
      </c>
      <c r="L81" s="37" t="s">
        <v>25</v>
      </c>
      <c r="N81" s="31"/>
      <c r="O81" s="33"/>
    </row>
    <row r="82" spans="2:15" s="32" customFormat="1" ht="47.25" x14ac:dyDescent="0.25">
      <c r="B82" s="41" t="s">
        <v>66</v>
      </c>
      <c r="C82" s="41" t="s">
        <v>159</v>
      </c>
      <c r="D82" s="42" t="s">
        <v>109</v>
      </c>
      <c r="E82" s="42" t="s">
        <v>73</v>
      </c>
      <c r="F82" s="43" t="s">
        <v>110</v>
      </c>
      <c r="G82" s="44" t="s">
        <v>59</v>
      </c>
      <c r="H82" s="12" t="s">
        <v>24</v>
      </c>
      <c r="I82" s="12" t="s">
        <v>24</v>
      </c>
      <c r="J82" s="12" t="s">
        <v>24</v>
      </c>
      <c r="K82" s="12" t="s">
        <v>24</v>
      </c>
      <c r="L82" s="37" t="s">
        <v>25</v>
      </c>
      <c r="N82" s="31"/>
      <c r="O82" s="33"/>
    </row>
    <row r="83" spans="2:15" s="32" customFormat="1" ht="47.25" x14ac:dyDescent="0.25">
      <c r="B83" s="41" t="s">
        <v>66</v>
      </c>
      <c r="C83" s="41" t="s">
        <v>159</v>
      </c>
      <c r="D83" s="42" t="s">
        <v>111</v>
      </c>
      <c r="E83" s="42" t="s">
        <v>73</v>
      </c>
      <c r="F83" s="43" t="s">
        <v>112</v>
      </c>
      <c r="G83" s="44" t="s">
        <v>59</v>
      </c>
      <c r="H83" s="12" t="s">
        <v>24</v>
      </c>
      <c r="I83" s="12" t="s">
        <v>24</v>
      </c>
      <c r="J83" s="12" t="s">
        <v>24</v>
      </c>
      <c r="K83" s="12" t="s">
        <v>24</v>
      </c>
      <c r="L83" s="37" t="s">
        <v>25</v>
      </c>
      <c r="N83" s="31"/>
      <c r="O83" s="33"/>
    </row>
    <row r="84" spans="2:15" s="32" customFormat="1" ht="47.25" x14ac:dyDescent="0.25">
      <c r="B84" s="41" t="s">
        <v>66</v>
      </c>
      <c r="C84" s="41" t="s">
        <v>159</v>
      </c>
      <c r="D84" s="42" t="s">
        <v>113</v>
      </c>
      <c r="E84" s="42" t="s">
        <v>73</v>
      </c>
      <c r="F84" s="43" t="s">
        <v>114</v>
      </c>
      <c r="G84" s="44" t="s">
        <v>59</v>
      </c>
      <c r="H84" s="12" t="s">
        <v>24</v>
      </c>
      <c r="I84" s="12" t="s">
        <v>24</v>
      </c>
      <c r="J84" s="12" t="s">
        <v>24</v>
      </c>
      <c r="K84" s="12" t="s">
        <v>24</v>
      </c>
      <c r="L84" s="37" t="s">
        <v>25</v>
      </c>
      <c r="N84" s="31"/>
      <c r="O84" s="33"/>
    </row>
    <row r="85" spans="2:15" s="32" customFormat="1" ht="47.25" x14ac:dyDescent="0.25">
      <c r="B85" s="41" t="s">
        <v>66</v>
      </c>
      <c r="C85" s="41" t="s">
        <v>159</v>
      </c>
      <c r="D85" s="42" t="s">
        <v>115</v>
      </c>
      <c r="E85" s="42" t="s">
        <v>73</v>
      </c>
      <c r="F85" s="43" t="s">
        <v>116</v>
      </c>
      <c r="G85" s="44" t="s">
        <v>59</v>
      </c>
      <c r="H85" s="12" t="s">
        <v>24</v>
      </c>
      <c r="I85" s="12" t="s">
        <v>24</v>
      </c>
      <c r="J85" s="12" t="s">
        <v>32</v>
      </c>
      <c r="K85" s="12" t="s">
        <v>32</v>
      </c>
      <c r="L85" s="37" t="s">
        <v>25</v>
      </c>
      <c r="N85" s="31"/>
      <c r="O85" s="33"/>
    </row>
    <row r="86" spans="2:15" s="32" customFormat="1" ht="47.25" x14ac:dyDescent="0.25">
      <c r="B86" s="41" t="s">
        <v>66</v>
      </c>
      <c r="C86" s="41" t="s">
        <v>159</v>
      </c>
      <c r="D86" s="42" t="s">
        <v>117</v>
      </c>
      <c r="E86" s="42" t="s">
        <v>73</v>
      </c>
      <c r="F86" s="43" t="s">
        <v>118</v>
      </c>
      <c r="G86" s="44" t="s">
        <v>59</v>
      </c>
      <c r="H86" s="12" t="s">
        <v>24</v>
      </c>
      <c r="I86" s="12" t="s">
        <v>24</v>
      </c>
      <c r="J86" s="12" t="s">
        <v>32</v>
      </c>
      <c r="K86" s="12" t="s">
        <v>32</v>
      </c>
      <c r="L86" s="37" t="s">
        <v>25</v>
      </c>
      <c r="N86" s="31"/>
      <c r="O86" s="33"/>
    </row>
    <row r="87" spans="2:15" s="32" customFormat="1" ht="47.25" x14ac:dyDescent="0.25">
      <c r="B87" s="41" t="s">
        <v>66</v>
      </c>
      <c r="C87" s="41" t="s">
        <v>159</v>
      </c>
      <c r="D87" s="42" t="s">
        <v>119</v>
      </c>
      <c r="E87" s="42" t="s">
        <v>73</v>
      </c>
      <c r="F87" s="43" t="s">
        <v>120</v>
      </c>
      <c r="G87" s="44" t="s">
        <v>59</v>
      </c>
      <c r="H87" s="12" t="s">
        <v>24</v>
      </c>
      <c r="I87" s="12" t="s">
        <v>24</v>
      </c>
      <c r="J87" s="12" t="s">
        <v>32</v>
      </c>
      <c r="K87" s="12" t="s">
        <v>32</v>
      </c>
      <c r="L87" s="37" t="s">
        <v>25</v>
      </c>
      <c r="N87" s="31"/>
      <c r="O87" s="33"/>
    </row>
    <row r="88" spans="2:15" s="32" customFormat="1" ht="47.25" x14ac:dyDescent="0.25">
      <c r="B88" s="41" t="s">
        <v>66</v>
      </c>
      <c r="C88" s="41" t="s">
        <v>159</v>
      </c>
      <c r="D88" s="42" t="s">
        <v>121</v>
      </c>
      <c r="E88" s="42" t="s">
        <v>73</v>
      </c>
      <c r="F88" s="43" t="s">
        <v>122</v>
      </c>
      <c r="G88" s="44" t="s">
        <v>59</v>
      </c>
      <c r="H88" s="12" t="s">
        <v>24</v>
      </c>
      <c r="I88" s="12" t="s">
        <v>24</v>
      </c>
      <c r="J88" s="12" t="s">
        <v>32</v>
      </c>
      <c r="K88" s="12" t="s">
        <v>32</v>
      </c>
      <c r="L88" s="37" t="s">
        <v>25</v>
      </c>
      <c r="N88" s="31"/>
      <c r="O88" s="33"/>
    </row>
    <row r="89" spans="2:15" s="32" customFormat="1" ht="47.25" x14ac:dyDescent="0.25">
      <c r="B89" s="41" t="s">
        <v>66</v>
      </c>
      <c r="C89" s="41" t="s">
        <v>159</v>
      </c>
      <c r="D89" s="42" t="s">
        <v>123</v>
      </c>
      <c r="E89" s="42" t="s">
        <v>73</v>
      </c>
      <c r="F89" s="43" t="s">
        <v>124</v>
      </c>
      <c r="G89" s="44" t="s">
        <v>59</v>
      </c>
      <c r="H89" s="12" t="s">
        <v>24</v>
      </c>
      <c r="I89" s="12" t="s">
        <v>24</v>
      </c>
      <c r="J89" s="12" t="s">
        <v>32</v>
      </c>
      <c r="K89" s="12" t="s">
        <v>32</v>
      </c>
      <c r="L89" s="37" t="s">
        <v>25</v>
      </c>
      <c r="N89" s="31"/>
      <c r="O89" s="33"/>
    </row>
    <row r="90" spans="2:15" s="32" customFormat="1" ht="47.25" x14ac:dyDescent="0.25">
      <c r="B90" s="41" t="s">
        <v>66</v>
      </c>
      <c r="C90" s="41" t="s">
        <v>159</v>
      </c>
      <c r="D90" s="42" t="s">
        <v>125</v>
      </c>
      <c r="E90" s="42" t="s">
        <v>73</v>
      </c>
      <c r="F90" s="43" t="s">
        <v>126</v>
      </c>
      <c r="G90" s="44" t="s">
        <v>59</v>
      </c>
      <c r="H90" s="12" t="s">
        <v>24</v>
      </c>
      <c r="I90" s="12" t="s">
        <v>24</v>
      </c>
      <c r="J90" s="12" t="s">
        <v>24</v>
      </c>
      <c r="K90" s="12" t="s">
        <v>24</v>
      </c>
      <c r="L90" s="37" t="s">
        <v>25</v>
      </c>
      <c r="N90" s="31"/>
      <c r="O90" s="33"/>
    </row>
    <row r="91" spans="2:15" s="32" customFormat="1" ht="47.25" x14ac:dyDescent="0.25">
      <c r="B91" s="41" t="s">
        <v>66</v>
      </c>
      <c r="C91" s="41" t="s">
        <v>159</v>
      </c>
      <c r="D91" s="42" t="s">
        <v>127</v>
      </c>
      <c r="E91" s="42" t="s">
        <v>73</v>
      </c>
      <c r="F91" s="43" t="s">
        <v>128</v>
      </c>
      <c r="G91" s="44" t="s">
        <v>59</v>
      </c>
      <c r="H91" s="12" t="s">
        <v>24</v>
      </c>
      <c r="I91" s="12" t="s">
        <v>24</v>
      </c>
      <c r="J91" s="12" t="s">
        <v>24</v>
      </c>
      <c r="K91" s="12" t="s">
        <v>24</v>
      </c>
      <c r="L91" s="37" t="s">
        <v>25</v>
      </c>
      <c r="N91" s="31"/>
      <c r="O91" s="33"/>
    </row>
    <row r="92" spans="2:15" s="32" customFormat="1" ht="47.25" x14ac:dyDescent="0.25">
      <c r="B92" s="41" t="s">
        <v>66</v>
      </c>
      <c r="C92" s="41" t="s">
        <v>159</v>
      </c>
      <c r="D92" s="42" t="s">
        <v>129</v>
      </c>
      <c r="E92" s="42" t="s">
        <v>73</v>
      </c>
      <c r="F92" s="43" t="s">
        <v>130</v>
      </c>
      <c r="G92" s="44" t="s">
        <v>59</v>
      </c>
      <c r="H92" s="12" t="s">
        <v>24</v>
      </c>
      <c r="I92" s="12" t="s">
        <v>24</v>
      </c>
      <c r="J92" s="12" t="s">
        <v>32</v>
      </c>
      <c r="K92" s="12" t="s">
        <v>32</v>
      </c>
      <c r="L92" s="37" t="s">
        <v>25</v>
      </c>
      <c r="N92" s="31"/>
      <c r="O92" s="33"/>
    </row>
    <row r="93" spans="2:15" s="32" customFormat="1" ht="47.25" x14ac:dyDescent="0.25">
      <c r="B93" s="41" t="s">
        <v>66</v>
      </c>
      <c r="C93" s="41" t="s">
        <v>159</v>
      </c>
      <c r="D93" s="42" t="s">
        <v>131</v>
      </c>
      <c r="E93" s="42" t="s">
        <v>73</v>
      </c>
      <c r="F93" s="43" t="s">
        <v>132</v>
      </c>
      <c r="G93" s="44" t="s">
        <v>59</v>
      </c>
      <c r="H93" s="12" t="s">
        <v>24</v>
      </c>
      <c r="I93" s="12" t="s">
        <v>24</v>
      </c>
      <c r="J93" s="12" t="s">
        <v>32</v>
      </c>
      <c r="K93" s="12" t="s">
        <v>32</v>
      </c>
      <c r="L93" s="37" t="s">
        <v>25</v>
      </c>
      <c r="N93" s="31"/>
      <c r="O93" s="33"/>
    </row>
    <row r="94" spans="2:15" s="32" customFormat="1" ht="47.25" x14ac:dyDescent="0.25">
      <c r="B94" s="41" t="s">
        <v>66</v>
      </c>
      <c r="C94" s="41" t="s">
        <v>159</v>
      </c>
      <c r="D94" s="42" t="s">
        <v>133</v>
      </c>
      <c r="E94" s="42" t="s">
        <v>73</v>
      </c>
      <c r="F94" s="43" t="s">
        <v>134</v>
      </c>
      <c r="G94" s="44" t="s">
        <v>59</v>
      </c>
      <c r="H94" s="12" t="s">
        <v>24</v>
      </c>
      <c r="I94" s="12" t="s">
        <v>24</v>
      </c>
      <c r="J94" s="12" t="s">
        <v>24</v>
      </c>
      <c r="K94" s="12" t="s">
        <v>24</v>
      </c>
      <c r="L94" s="37" t="s">
        <v>25</v>
      </c>
      <c r="N94" s="31"/>
      <c r="O94" s="33"/>
    </row>
    <row r="95" spans="2:15" s="32" customFormat="1" ht="47.25" x14ac:dyDescent="0.25">
      <c r="B95" s="41" t="s">
        <v>66</v>
      </c>
      <c r="C95" s="41" t="s">
        <v>159</v>
      </c>
      <c r="D95" s="42" t="s">
        <v>135</v>
      </c>
      <c r="E95" s="42" t="s">
        <v>73</v>
      </c>
      <c r="F95" s="43" t="s">
        <v>136</v>
      </c>
      <c r="G95" s="44" t="s">
        <v>59</v>
      </c>
      <c r="H95" s="12" t="s">
        <v>24</v>
      </c>
      <c r="I95" s="12" t="s">
        <v>24</v>
      </c>
      <c r="J95" s="12" t="s">
        <v>24</v>
      </c>
      <c r="K95" s="12" t="s">
        <v>24</v>
      </c>
      <c r="L95" s="37" t="s">
        <v>25</v>
      </c>
      <c r="N95" s="31"/>
      <c r="O95" s="33"/>
    </row>
    <row r="96" spans="2:15" s="32" customFormat="1" ht="47.25" x14ac:dyDescent="0.25">
      <c r="B96" s="41" t="s">
        <v>66</v>
      </c>
      <c r="C96" s="41" t="s">
        <v>159</v>
      </c>
      <c r="D96" s="42" t="s">
        <v>137</v>
      </c>
      <c r="E96" s="42" t="s">
        <v>73</v>
      </c>
      <c r="F96" s="43" t="s">
        <v>138</v>
      </c>
      <c r="G96" s="44" t="s">
        <v>59</v>
      </c>
      <c r="H96" s="12" t="s">
        <v>24</v>
      </c>
      <c r="I96" s="12" t="s">
        <v>24</v>
      </c>
      <c r="J96" s="12" t="s">
        <v>24</v>
      </c>
      <c r="K96" s="12" t="s">
        <v>24</v>
      </c>
      <c r="L96" s="37" t="s">
        <v>25</v>
      </c>
      <c r="N96" s="31"/>
      <c r="O96" s="33"/>
    </row>
    <row r="97" spans="2:15" s="32" customFormat="1" ht="47.25" x14ac:dyDescent="0.25">
      <c r="B97" s="41" t="s">
        <v>66</v>
      </c>
      <c r="C97" s="41" t="s">
        <v>159</v>
      </c>
      <c r="D97" s="42" t="s">
        <v>139</v>
      </c>
      <c r="E97" s="42" t="s">
        <v>73</v>
      </c>
      <c r="F97" s="43" t="s">
        <v>140</v>
      </c>
      <c r="G97" s="44" t="s">
        <v>59</v>
      </c>
      <c r="H97" s="12" t="s">
        <v>24</v>
      </c>
      <c r="I97" s="12" t="s">
        <v>24</v>
      </c>
      <c r="J97" s="12" t="s">
        <v>24</v>
      </c>
      <c r="K97" s="12" t="s">
        <v>24</v>
      </c>
      <c r="L97" s="37" t="s">
        <v>25</v>
      </c>
      <c r="N97" s="31"/>
      <c r="O97" s="33"/>
    </row>
    <row r="98" spans="2:15" s="32" customFormat="1" ht="47.25" x14ac:dyDescent="0.25">
      <c r="B98" s="41" t="s">
        <v>66</v>
      </c>
      <c r="C98" s="41" t="s">
        <v>159</v>
      </c>
      <c r="D98" s="42" t="s">
        <v>163</v>
      </c>
      <c r="E98" s="42" t="s">
        <v>73</v>
      </c>
      <c r="F98" s="43" t="s">
        <v>142</v>
      </c>
      <c r="G98" s="44" t="s">
        <v>59</v>
      </c>
      <c r="H98" s="12" t="s">
        <v>24</v>
      </c>
      <c r="I98" s="12" t="s">
        <v>24</v>
      </c>
      <c r="J98" s="12" t="s">
        <v>24</v>
      </c>
      <c r="K98" s="12" t="s">
        <v>24</v>
      </c>
      <c r="L98" s="37" t="s">
        <v>25</v>
      </c>
      <c r="N98" s="31"/>
      <c r="O98" s="33"/>
    </row>
    <row r="99" spans="2:15" s="32" customFormat="1" ht="47.25" x14ac:dyDescent="0.25">
      <c r="B99" s="41" t="s">
        <v>66</v>
      </c>
      <c r="C99" s="41" t="s">
        <v>159</v>
      </c>
      <c r="D99" s="42" t="s">
        <v>164</v>
      </c>
      <c r="E99" s="42" t="s">
        <v>73</v>
      </c>
      <c r="F99" s="43" t="s">
        <v>144</v>
      </c>
      <c r="G99" s="44" t="s">
        <v>59</v>
      </c>
      <c r="H99" s="12" t="s">
        <v>24</v>
      </c>
      <c r="I99" s="12" t="s">
        <v>24</v>
      </c>
      <c r="J99" s="12" t="s">
        <v>32</v>
      </c>
      <c r="K99" s="12" t="s">
        <v>32</v>
      </c>
      <c r="L99" s="37" t="s">
        <v>25</v>
      </c>
      <c r="N99" s="31"/>
      <c r="O99" s="33"/>
    </row>
    <row r="100" spans="2:15" s="32" customFormat="1" ht="47.25" x14ac:dyDescent="0.25">
      <c r="B100" s="41" t="s">
        <v>66</v>
      </c>
      <c r="C100" s="41" t="s">
        <v>159</v>
      </c>
      <c r="D100" s="42" t="s">
        <v>165</v>
      </c>
      <c r="E100" s="42" t="s">
        <v>73</v>
      </c>
      <c r="F100" s="43" t="s">
        <v>146</v>
      </c>
      <c r="G100" s="44" t="s">
        <v>59</v>
      </c>
      <c r="H100" s="12" t="s">
        <v>24</v>
      </c>
      <c r="I100" s="12" t="s">
        <v>24</v>
      </c>
      <c r="J100" s="12" t="s">
        <v>32</v>
      </c>
      <c r="K100" s="12" t="s">
        <v>32</v>
      </c>
      <c r="L100" s="37" t="s">
        <v>25</v>
      </c>
      <c r="N100" s="31"/>
      <c r="O100" s="33"/>
    </row>
    <row r="101" spans="2:15" s="32" customFormat="1" ht="47.25" x14ac:dyDescent="0.25">
      <c r="B101" s="41" t="s">
        <v>66</v>
      </c>
      <c r="C101" s="41" t="s">
        <v>159</v>
      </c>
      <c r="D101" s="42" t="s">
        <v>166</v>
      </c>
      <c r="E101" s="42" t="s">
        <v>73</v>
      </c>
      <c r="F101" s="43" t="s">
        <v>167</v>
      </c>
      <c r="G101" s="44" t="s">
        <v>59</v>
      </c>
      <c r="H101" s="12" t="s">
        <v>24</v>
      </c>
      <c r="I101" s="12" t="s">
        <v>24</v>
      </c>
      <c r="J101" s="12" t="s">
        <v>24</v>
      </c>
      <c r="K101" s="12" t="s">
        <v>24</v>
      </c>
      <c r="L101" s="37" t="s">
        <v>25</v>
      </c>
      <c r="N101" s="31"/>
      <c r="O101" s="33"/>
    </row>
    <row r="102" spans="2:15" s="32" customFormat="1" ht="47.25" x14ac:dyDescent="0.25">
      <c r="B102" s="41" t="s">
        <v>66</v>
      </c>
      <c r="C102" s="41" t="s">
        <v>159</v>
      </c>
      <c r="D102" s="42" t="s">
        <v>168</v>
      </c>
      <c r="E102" s="42" t="s">
        <v>73</v>
      </c>
      <c r="F102" s="43" t="s">
        <v>169</v>
      </c>
      <c r="G102" s="44" t="s">
        <v>59</v>
      </c>
      <c r="H102" s="12" t="s">
        <v>24</v>
      </c>
      <c r="I102" s="12" t="s">
        <v>24</v>
      </c>
      <c r="J102" s="12" t="s">
        <v>24</v>
      </c>
      <c r="K102" s="12" t="s">
        <v>24</v>
      </c>
      <c r="L102" s="37" t="s">
        <v>25</v>
      </c>
      <c r="N102" s="31"/>
      <c r="O102" s="33"/>
    </row>
    <row r="103" spans="2:15" s="32" customFormat="1" ht="47.25" x14ac:dyDescent="0.25">
      <c r="B103" s="41" t="s">
        <v>66</v>
      </c>
      <c r="C103" s="41" t="s">
        <v>159</v>
      </c>
      <c r="D103" s="42" t="s">
        <v>170</v>
      </c>
      <c r="E103" s="42" t="s">
        <v>73</v>
      </c>
      <c r="F103" s="43" t="s">
        <v>152</v>
      </c>
      <c r="G103" s="44" t="s">
        <v>59</v>
      </c>
      <c r="H103" s="12" t="s">
        <v>24</v>
      </c>
      <c r="I103" s="12" t="s">
        <v>24</v>
      </c>
      <c r="J103" s="12" t="s">
        <v>24</v>
      </c>
      <c r="K103" s="12" t="s">
        <v>24</v>
      </c>
      <c r="L103" s="37" t="s">
        <v>25</v>
      </c>
      <c r="N103" s="31"/>
      <c r="O103" s="33"/>
    </row>
    <row r="104" spans="2:15" s="32" customFormat="1" ht="47.25" x14ac:dyDescent="0.25">
      <c r="B104" s="41" t="s">
        <v>66</v>
      </c>
      <c r="C104" s="41" t="s">
        <v>159</v>
      </c>
      <c r="D104" s="42" t="s">
        <v>171</v>
      </c>
      <c r="E104" s="42" t="s">
        <v>73</v>
      </c>
      <c r="F104" s="43" t="s">
        <v>154</v>
      </c>
      <c r="G104" s="44" t="s">
        <v>59</v>
      </c>
      <c r="H104" s="12" t="s">
        <v>24</v>
      </c>
      <c r="I104" s="12" t="s">
        <v>24</v>
      </c>
      <c r="J104" s="12" t="s">
        <v>24</v>
      </c>
      <c r="K104" s="12" t="s">
        <v>24</v>
      </c>
      <c r="L104" s="37" t="s">
        <v>25</v>
      </c>
      <c r="N104" s="31"/>
      <c r="O104" s="33"/>
    </row>
    <row r="105" spans="2:15" s="32" customFormat="1" ht="47.25" x14ac:dyDescent="0.25">
      <c r="B105" s="41" t="s">
        <v>66</v>
      </c>
      <c r="C105" s="41" t="s">
        <v>159</v>
      </c>
      <c r="D105" s="42" t="s">
        <v>155</v>
      </c>
      <c r="E105" s="42" t="s">
        <v>68</v>
      </c>
      <c r="F105" s="43" t="s">
        <v>172</v>
      </c>
      <c r="G105" s="44" t="s">
        <v>59</v>
      </c>
      <c r="H105" s="12" t="s">
        <v>32</v>
      </c>
      <c r="I105" s="12" t="s">
        <v>32</v>
      </c>
      <c r="J105" s="12" t="s">
        <v>24</v>
      </c>
      <c r="K105" s="12" t="s">
        <v>24</v>
      </c>
      <c r="L105" s="37" t="s">
        <v>25</v>
      </c>
      <c r="N105" s="31"/>
      <c r="O105" s="33"/>
    </row>
    <row r="106" spans="2:15" s="32" customFormat="1" ht="47.25" x14ac:dyDescent="0.25">
      <c r="B106" s="41" t="s">
        <v>66</v>
      </c>
      <c r="C106" s="41" t="s">
        <v>159</v>
      </c>
      <c r="D106" s="42" t="s">
        <v>157</v>
      </c>
      <c r="E106" s="42" t="s">
        <v>68</v>
      </c>
      <c r="F106" s="43" t="s">
        <v>173</v>
      </c>
      <c r="G106" s="44" t="s">
        <v>59</v>
      </c>
      <c r="H106" s="12" t="s">
        <v>32</v>
      </c>
      <c r="I106" s="12" t="s">
        <v>32</v>
      </c>
      <c r="J106" s="12" t="s">
        <v>24</v>
      </c>
      <c r="K106" s="12" t="s">
        <v>24</v>
      </c>
      <c r="L106" s="37" t="s">
        <v>25</v>
      </c>
      <c r="N106" s="31"/>
      <c r="O106" s="33"/>
    </row>
    <row r="107" spans="2:15" s="32" customFormat="1" ht="126" x14ac:dyDescent="0.25">
      <c r="B107" s="41" t="s">
        <v>66</v>
      </c>
      <c r="C107" s="41" t="s">
        <v>159</v>
      </c>
      <c r="D107" s="42" t="s">
        <v>174</v>
      </c>
      <c r="E107" s="42" t="s">
        <v>73</v>
      </c>
      <c r="F107" s="43" t="s">
        <v>175</v>
      </c>
      <c r="G107" s="44" t="s">
        <v>59</v>
      </c>
      <c r="H107" s="12" t="s">
        <v>32</v>
      </c>
      <c r="I107" s="12" t="s">
        <v>32</v>
      </c>
      <c r="J107" s="12" t="s">
        <v>24</v>
      </c>
      <c r="K107" s="12" t="s">
        <v>24</v>
      </c>
      <c r="L107" s="37" t="s">
        <v>25</v>
      </c>
      <c r="N107" s="31"/>
      <c r="O107" s="33"/>
    </row>
    <row r="108" spans="2:15" s="32" customFormat="1" ht="47.25" x14ac:dyDescent="0.25">
      <c r="B108" s="41" t="s">
        <v>66</v>
      </c>
      <c r="C108" s="41" t="s">
        <v>159</v>
      </c>
      <c r="D108" s="42" t="s">
        <v>176</v>
      </c>
      <c r="E108" s="42" t="s">
        <v>68</v>
      </c>
      <c r="F108" s="43" t="s">
        <v>177</v>
      </c>
      <c r="G108" s="44" t="s">
        <v>59</v>
      </c>
      <c r="H108" s="12" t="s">
        <v>32</v>
      </c>
      <c r="I108" s="12" t="s">
        <v>32</v>
      </c>
      <c r="J108" s="12" t="s">
        <v>24</v>
      </c>
      <c r="K108" s="12" t="s">
        <v>24</v>
      </c>
      <c r="L108" s="37" t="s">
        <v>25</v>
      </c>
      <c r="N108" s="31"/>
      <c r="O108" s="33"/>
    </row>
    <row r="109" spans="2:15" s="32" customFormat="1" ht="110.25" x14ac:dyDescent="0.25">
      <c r="B109" s="49" t="s">
        <v>60</v>
      </c>
      <c r="C109" s="41" t="s">
        <v>178</v>
      </c>
      <c r="D109" s="46" t="s">
        <v>62</v>
      </c>
      <c r="E109" s="46" t="s">
        <v>62</v>
      </c>
      <c r="F109" s="43" t="s">
        <v>179</v>
      </c>
      <c r="G109" s="44" t="s">
        <v>59</v>
      </c>
      <c r="H109" s="12" t="s">
        <v>24</v>
      </c>
      <c r="I109" s="12" t="s">
        <v>24</v>
      </c>
      <c r="J109" s="12" t="s">
        <v>24</v>
      </c>
      <c r="K109" s="12" t="s">
        <v>24</v>
      </c>
      <c r="L109" s="37" t="s">
        <v>25</v>
      </c>
      <c r="N109" s="31"/>
      <c r="O109" s="33"/>
    </row>
    <row r="110" spans="2:15" s="32" customFormat="1" ht="92.25" customHeight="1" x14ac:dyDescent="0.25">
      <c r="B110" s="41" t="s">
        <v>66</v>
      </c>
      <c r="C110" s="41" t="s">
        <v>178</v>
      </c>
      <c r="D110" s="42" t="s">
        <v>180</v>
      </c>
      <c r="E110" s="42" t="s">
        <v>73</v>
      </c>
      <c r="F110" s="43" t="s">
        <v>181</v>
      </c>
      <c r="G110" s="44" t="s">
        <v>182</v>
      </c>
      <c r="H110" s="12" t="s">
        <v>24</v>
      </c>
      <c r="I110" s="12" t="s">
        <v>24</v>
      </c>
      <c r="J110" s="12" t="s">
        <v>24</v>
      </c>
      <c r="K110" s="12" t="s">
        <v>24</v>
      </c>
      <c r="L110" s="37" t="s">
        <v>25</v>
      </c>
      <c r="N110" s="31"/>
      <c r="O110" s="33"/>
    </row>
    <row r="111" spans="2:15" s="32" customFormat="1" ht="231" customHeight="1" x14ac:dyDescent="0.25">
      <c r="B111" s="41" t="s">
        <v>66</v>
      </c>
      <c r="C111" s="41" t="s">
        <v>178</v>
      </c>
      <c r="D111" s="42" t="s">
        <v>183</v>
      </c>
      <c r="E111" s="42" t="s">
        <v>73</v>
      </c>
      <c r="F111" s="43" t="s">
        <v>184</v>
      </c>
      <c r="G111" s="44" t="s">
        <v>59</v>
      </c>
      <c r="H111" s="12" t="s">
        <v>24</v>
      </c>
      <c r="I111" s="12" t="s">
        <v>24</v>
      </c>
      <c r="J111" s="12" t="s">
        <v>24</v>
      </c>
      <c r="K111" s="12" t="s">
        <v>24</v>
      </c>
      <c r="L111" s="37" t="s">
        <v>25</v>
      </c>
      <c r="N111" s="31"/>
      <c r="O111" s="33"/>
    </row>
    <row r="112" spans="2:15" s="32" customFormat="1" ht="47.25" x14ac:dyDescent="0.25">
      <c r="B112" s="41" t="s">
        <v>66</v>
      </c>
      <c r="C112" s="41" t="s">
        <v>178</v>
      </c>
      <c r="D112" s="42" t="s">
        <v>185</v>
      </c>
      <c r="E112" s="42" t="s">
        <v>68</v>
      </c>
      <c r="F112" s="43" t="s">
        <v>186</v>
      </c>
      <c r="G112" s="44" t="s">
        <v>59</v>
      </c>
      <c r="H112" s="12" t="s">
        <v>24</v>
      </c>
      <c r="I112" s="12" t="s">
        <v>24</v>
      </c>
      <c r="J112" s="12" t="s">
        <v>24</v>
      </c>
      <c r="K112" s="12" t="s">
        <v>24</v>
      </c>
      <c r="L112" s="37" t="s">
        <v>25</v>
      </c>
      <c r="N112" s="31"/>
      <c r="O112" s="33"/>
    </row>
    <row r="113" spans="2:15" s="32" customFormat="1" ht="120" customHeight="1" x14ac:dyDescent="0.25">
      <c r="B113" s="41" t="s">
        <v>66</v>
      </c>
      <c r="C113" s="41" t="s">
        <v>178</v>
      </c>
      <c r="D113" s="42" t="s">
        <v>187</v>
      </c>
      <c r="E113" s="42" t="s">
        <v>68</v>
      </c>
      <c r="F113" s="43" t="s">
        <v>188</v>
      </c>
      <c r="G113" s="44" t="s">
        <v>59</v>
      </c>
      <c r="H113" s="12" t="s">
        <v>24</v>
      </c>
      <c r="I113" s="12" t="s">
        <v>24</v>
      </c>
      <c r="J113" s="12" t="s">
        <v>24</v>
      </c>
      <c r="K113" s="12" t="s">
        <v>24</v>
      </c>
      <c r="L113" s="37" t="s">
        <v>25</v>
      </c>
      <c r="N113" s="31"/>
      <c r="O113" s="33"/>
    </row>
    <row r="114" spans="2:15" s="32" customFormat="1" ht="84.6" customHeight="1" x14ac:dyDescent="0.25">
      <c r="B114" s="41" t="s">
        <v>66</v>
      </c>
      <c r="C114" s="41" t="s">
        <v>178</v>
      </c>
      <c r="D114" s="42" t="s">
        <v>189</v>
      </c>
      <c r="E114" s="42" t="s">
        <v>73</v>
      </c>
      <c r="F114" s="43" t="s">
        <v>190</v>
      </c>
      <c r="G114" s="44" t="s">
        <v>59</v>
      </c>
      <c r="H114" s="12" t="s">
        <v>24</v>
      </c>
      <c r="I114" s="12" t="s">
        <v>24</v>
      </c>
      <c r="J114" s="12" t="s">
        <v>24</v>
      </c>
      <c r="K114" s="12" t="s">
        <v>24</v>
      </c>
      <c r="L114" s="37" t="s">
        <v>25</v>
      </c>
      <c r="N114" s="31"/>
      <c r="O114" s="33"/>
    </row>
    <row r="115" spans="2:15" s="32" customFormat="1" ht="47.25" x14ac:dyDescent="0.25">
      <c r="B115" s="41" t="s">
        <v>66</v>
      </c>
      <c r="C115" s="41" t="s">
        <v>178</v>
      </c>
      <c r="D115" s="42" t="s">
        <v>191</v>
      </c>
      <c r="E115" s="42" t="s">
        <v>68</v>
      </c>
      <c r="F115" s="43" t="s">
        <v>192</v>
      </c>
      <c r="G115" s="44" t="s">
        <v>59</v>
      </c>
      <c r="H115" s="12" t="s">
        <v>32</v>
      </c>
      <c r="I115" s="12" t="s">
        <v>32</v>
      </c>
      <c r="J115" s="12" t="s">
        <v>32</v>
      </c>
      <c r="K115" s="12" t="s">
        <v>24</v>
      </c>
      <c r="L115" s="37" t="s">
        <v>25</v>
      </c>
      <c r="N115" s="31"/>
      <c r="O115" s="33"/>
    </row>
    <row r="116" spans="2:15" s="32" customFormat="1" ht="63" x14ac:dyDescent="0.25">
      <c r="B116" s="41" t="s">
        <v>66</v>
      </c>
      <c r="C116" s="41" t="s">
        <v>178</v>
      </c>
      <c r="D116" s="42" t="s">
        <v>193</v>
      </c>
      <c r="E116" s="42" t="s">
        <v>73</v>
      </c>
      <c r="F116" s="43" t="s">
        <v>194</v>
      </c>
      <c r="G116" s="44" t="s">
        <v>59</v>
      </c>
      <c r="H116" s="12" t="s">
        <v>32</v>
      </c>
      <c r="I116" s="12" t="s">
        <v>24</v>
      </c>
      <c r="J116" s="12" t="s">
        <v>24</v>
      </c>
      <c r="K116" s="12" t="s">
        <v>24</v>
      </c>
      <c r="L116" s="37" t="s">
        <v>25</v>
      </c>
      <c r="N116" s="31"/>
      <c r="O116" s="33"/>
    </row>
    <row r="117" spans="2:15" ht="47.25" x14ac:dyDescent="0.25">
      <c r="B117" s="41" t="s">
        <v>66</v>
      </c>
      <c r="C117" s="41" t="s">
        <v>178</v>
      </c>
      <c r="D117" s="42" t="s">
        <v>195</v>
      </c>
      <c r="E117" s="42" t="s">
        <v>68</v>
      </c>
      <c r="F117" s="43" t="s">
        <v>196</v>
      </c>
      <c r="G117" s="44" t="s">
        <v>59</v>
      </c>
      <c r="H117" s="12" t="s">
        <v>32</v>
      </c>
      <c r="I117" s="12" t="s">
        <v>32</v>
      </c>
      <c r="J117" s="12" t="s">
        <v>24</v>
      </c>
      <c r="K117" s="12" t="s">
        <v>24</v>
      </c>
      <c r="L117" s="37" t="s">
        <v>25</v>
      </c>
    </row>
    <row r="118" spans="2:15" ht="47.25" x14ac:dyDescent="0.25">
      <c r="B118" s="41" t="s">
        <v>66</v>
      </c>
      <c r="C118" s="41" t="s">
        <v>178</v>
      </c>
      <c r="D118" s="42" t="s">
        <v>197</v>
      </c>
      <c r="E118" s="42" t="s">
        <v>68</v>
      </c>
      <c r="F118" s="43" t="s">
        <v>198</v>
      </c>
      <c r="G118" s="44" t="s">
        <v>59</v>
      </c>
      <c r="H118" s="12" t="s">
        <v>32</v>
      </c>
      <c r="I118" s="12" t="s">
        <v>32</v>
      </c>
      <c r="J118" s="12" t="s">
        <v>24</v>
      </c>
      <c r="K118" s="12" t="s">
        <v>24</v>
      </c>
      <c r="L118" s="37" t="s">
        <v>25</v>
      </c>
    </row>
    <row r="119" spans="2:15" ht="47.25" x14ac:dyDescent="0.25">
      <c r="B119" s="41" t="s">
        <v>66</v>
      </c>
      <c r="C119" s="41" t="s">
        <v>178</v>
      </c>
      <c r="D119" s="42" t="s">
        <v>199</v>
      </c>
      <c r="E119" s="42" t="s">
        <v>68</v>
      </c>
      <c r="F119" s="43" t="s">
        <v>200</v>
      </c>
      <c r="G119" s="44" t="s">
        <v>59</v>
      </c>
      <c r="H119" s="12" t="s">
        <v>32</v>
      </c>
      <c r="I119" s="12" t="s">
        <v>32</v>
      </c>
      <c r="J119" s="12" t="s">
        <v>24</v>
      </c>
      <c r="K119" s="12" t="s">
        <v>24</v>
      </c>
      <c r="L119" s="37" t="s">
        <v>25</v>
      </c>
    </row>
    <row r="120" spans="2:15" ht="47.25" x14ac:dyDescent="0.25">
      <c r="B120" s="41" t="s">
        <v>66</v>
      </c>
      <c r="C120" s="41" t="s">
        <v>178</v>
      </c>
      <c r="D120" s="42" t="s">
        <v>201</v>
      </c>
      <c r="E120" s="42" t="s">
        <v>68</v>
      </c>
      <c r="F120" s="43" t="s">
        <v>202</v>
      </c>
      <c r="G120" s="44" t="s">
        <v>59</v>
      </c>
      <c r="H120" s="12" t="s">
        <v>32</v>
      </c>
      <c r="I120" s="12" t="s">
        <v>32</v>
      </c>
      <c r="J120" s="12" t="s">
        <v>24</v>
      </c>
      <c r="K120" s="12" t="s">
        <v>24</v>
      </c>
      <c r="L120" s="37" t="s">
        <v>25</v>
      </c>
    </row>
    <row r="121" spans="2:15" ht="47.25" x14ac:dyDescent="0.25">
      <c r="B121" s="41" t="s">
        <v>66</v>
      </c>
      <c r="C121" s="41" t="s">
        <v>178</v>
      </c>
      <c r="D121" s="42" t="s">
        <v>203</v>
      </c>
      <c r="E121" s="42" t="s">
        <v>68</v>
      </c>
      <c r="F121" s="43" t="s">
        <v>204</v>
      </c>
      <c r="G121" s="44" t="s">
        <v>59</v>
      </c>
      <c r="H121" s="12" t="s">
        <v>32</v>
      </c>
      <c r="I121" s="12" t="s">
        <v>32</v>
      </c>
      <c r="J121" s="12" t="s">
        <v>24</v>
      </c>
      <c r="K121" s="12" t="s">
        <v>24</v>
      </c>
      <c r="L121" s="37" t="s">
        <v>25</v>
      </c>
    </row>
    <row r="122" spans="2:15" ht="47.25" x14ac:dyDescent="0.25">
      <c r="B122" s="41" t="s">
        <v>66</v>
      </c>
      <c r="C122" s="41" t="s">
        <v>178</v>
      </c>
      <c r="D122" s="42" t="s">
        <v>205</v>
      </c>
      <c r="E122" s="42" t="s">
        <v>68</v>
      </c>
      <c r="F122" s="43" t="s">
        <v>206</v>
      </c>
      <c r="G122" s="44" t="s">
        <v>59</v>
      </c>
      <c r="H122" s="12" t="s">
        <v>32</v>
      </c>
      <c r="I122" s="12" t="s">
        <v>32</v>
      </c>
      <c r="J122" s="12" t="s">
        <v>24</v>
      </c>
      <c r="K122" s="12" t="s">
        <v>24</v>
      </c>
      <c r="L122" s="37" t="s">
        <v>25</v>
      </c>
    </row>
    <row r="123" spans="2:15" ht="47.25" x14ac:dyDescent="0.25">
      <c r="B123" s="41" t="s">
        <v>66</v>
      </c>
      <c r="C123" s="41" t="s">
        <v>178</v>
      </c>
      <c r="D123" s="42" t="s">
        <v>207</v>
      </c>
      <c r="E123" s="42" t="s">
        <v>68</v>
      </c>
      <c r="F123" s="43" t="s">
        <v>208</v>
      </c>
      <c r="G123" s="44" t="s">
        <v>59</v>
      </c>
      <c r="H123" s="12" t="s">
        <v>32</v>
      </c>
      <c r="I123" s="12" t="s">
        <v>32</v>
      </c>
      <c r="J123" s="12" t="s">
        <v>24</v>
      </c>
      <c r="K123" s="12" t="s">
        <v>24</v>
      </c>
      <c r="L123" s="37" t="s">
        <v>25</v>
      </c>
    </row>
    <row r="124" spans="2:15" ht="47.25" x14ac:dyDescent="0.25">
      <c r="B124" s="41" t="s">
        <v>66</v>
      </c>
      <c r="C124" s="41" t="s">
        <v>178</v>
      </c>
      <c r="D124" s="42" t="s">
        <v>209</v>
      </c>
      <c r="E124" s="42" t="s">
        <v>68</v>
      </c>
      <c r="F124" s="43" t="s">
        <v>210</v>
      </c>
      <c r="G124" s="44" t="s">
        <v>59</v>
      </c>
      <c r="H124" s="12" t="s">
        <v>32</v>
      </c>
      <c r="I124" s="12" t="s">
        <v>32</v>
      </c>
      <c r="J124" s="12" t="s">
        <v>24</v>
      </c>
      <c r="K124" s="12" t="s">
        <v>24</v>
      </c>
      <c r="L124" s="37" t="s">
        <v>25</v>
      </c>
    </row>
    <row r="125" spans="2:15" ht="141.75" x14ac:dyDescent="0.25">
      <c r="B125" s="49" t="s">
        <v>60</v>
      </c>
      <c r="C125" s="41" t="s">
        <v>211</v>
      </c>
      <c r="D125" s="46" t="s">
        <v>62</v>
      </c>
      <c r="E125" s="46" t="s">
        <v>62</v>
      </c>
      <c r="F125" s="43" t="s">
        <v>212</v>
      </c>
      <c r="G125" s="44" t="s">
        <v>59</v>
      </c>
      <c r="H125" s="12" t="s">
        <v>24</v>
      </c>
      <c r="I125" s="12" t="s">
        <v>24</v>
      </c>
      <c r="J125" s="12" t="s">
        <v>24</v>
      </c>
      <c r="K125" s="12" t="s">
        <v>24</v>
      </c>
      <c r="L125" s="37" t="s">
        <v>25</v>
      </c>
    </row>
    <row r="126" spans="2:15" ht="84.95" customHeight="1" x14ac:dyDescent="0.25">
      <c r="B126" s="41" t="s">
        <v>66</v>
      </c>
      <c r="C126" s="41" t="s">
        <v>211</v>
      </c>
      <c r="D126" s="42" t="s">
        <v>180</v>
      </c>
      <c r="E126" s="42" t="s">
        <v>73</v>
      </c>
      <c r="F126" s="43" t="s">
        <v>181</v>
      </c>
      <c r="G126" s="44" t="s">
        <v>182</v>
      </c>
      <c r="H126" s="12" t="s">
        <v>24</v>
      </c>
      <c r="I126" s="12" t="s">
        <v>24</v>
      </c>
      <c r="J126" s="12" t="s">
        <v>24</v>
      </c>
      <c r="K126" s="12" t="s">
        <v>24</v>
      </c>
      <c r="L126" s="37" t="s">
        <v>25</v>
      </c>
    </row>
    <row r="127" spans="2:15" ht="219.6" customHeight="1" x14ac:dyDescent="0.25">
      <c r="B127" s="41" t="s">
        <v>66</v>
      </c>
      <c r="C127" s="41" t="s">
        <v>211</v>
      </c>
      <c r="D127" s="42" t="s">
        <v>213</v>
      </c>
      <c r="E127" s="42" t="s">
        <v>73</v>
      </c>
      <c r="F127" s="43" t="s">
        <v>214</v>
      </c>
      <c r="G127" s="44" t="s">
        <v>59</v>
      </c>
      <c r="H127" s="12" t="s">
        <v>24</v>
      </c>
      <c r="I127" s="12" t="s">
        <v>24</v>
      </c>
      <c r="J127" s="12" t="s">
        <v>24</v>
      </c>
      <c r="K127" s="12" t="s">
        <v>24</v>
      </c>
      <c r="L127" s="37" t="s">
        <v>25</v>
      </c>
    </row>
    <row r="128" spans="2:15" ht="49.5" customHeight="1" x14ac:dyDescent="0.25">
      <c r="B128" s="41" t="s">
        <v>66</v>
      </c>
      <c r="C128" s="41" t="s">
        <v>211</v>
      </c>
      <c r="D128" s="42" t="s">
        <v>215</v>
      </c>
      <c r="E128" s="42" t="s">
        <v>68</v>
      </c>
      <c r="F128" s="43" t="s">
        <v>216</v>
      </c>
      <c r="G128" s="44" t="s">
        <v>59</v>
      </c>
      <c r="H128" s="12" t="s">
        <v>24</v>
      </c>
      <c r="I128" s="12" t="s">
        <v>24</v>
      </c>
      <c r="J128" s="12" t="s">
        <v>24</v>
      </c>
      <c r="K128" s="12" t="s">
        <v>24</v>
      </c>
      <c r="L128" s="37" t="s">
        <v>25</v>
      </c>
    </row>
    <row r="129" spans="2:12" ht="283.5" x14ac:dyDescent="0.25">
      <c r="B129" s="41" t="s">
        <v>66</v>
      </c>
      <c r="C129" s="41" t="s">
        <v>211</v>
      </c>
      <c r="D129" s="42" t="s">
        <v>217</v>
      </c>
      <c r="E129" s="42" t="s">
        <v>73</v>
      </c>
      <c r="F129" s="43" t="s">
        <v>218</v>
      </c>
      <c r="G129" s="44" t="s">
        <v>59</v>
      </c>
      <c r="H129" s="12" t="s">
        <v>24</v>
      </c>
      <c r="I129" s="12" t="s">
        <v>24</v>
      </c>
      <c r="J129" s="12" t="s">
        <v>24</v>
      </c>
      <c r="K129" s="12" t="s">
        <v>24</v>
      </c>
      <c r="L129" s="37" t="s">
        <v>25</v>
      </c>
    </row>
    <row r="130" spans="2:12" ht="47.25" x14ac:dyDescent="0.25">
      <c r="B130" s="41" t="s">
        <v>66</v>
      </c>
      <c r="C130" s="41" t="s">
        <v>211</v>
      </c>
      <c r="D130" s="42" t="s">
        <v>219</v>
      </c>
      <c r="E130" s="42" t="s">
        <v>68</v>
      </c>
      <c r="F130" s="43" t="s">
        <v>220</v>
      </c>
      <c r="G130" s="44" t="s">
        <v>59</v>
      </c>
      <c r="H130" s="12" t="s">
        <v>24</v>
      </c>
      <c r="I130" s="12" t="s">
        <v>24</v>
      </c>
      <c r="J130" s="12" t="s">
        <v>24</v>
      </c>
      <c r="K130" s="12" t="s">
        <v>24</v>
      </c>
      <c r="L130" s="37" t="s">
        <v>25</v>
      </c>
    </row>
    <row r="131" spans="2:12" ht="283.5" x14ac:dyDescent="0.25">
      <c r="B131" s="41" t="s">
        <v>66</v>
      </c>
      <c r="C131" s="41" t="s">
        <v>211</v>
      </c>
      <c r="D131" s="42" t="s">
        <v>221</v>
      </c>
      <c r="E131" s="42" t="s">
        <v>73</v>
      </c>
      <c r="F131" s="43" t="s">
        <v>222</v>
      </c>
      <c r="G131" s="44" t="s">
        <v>59</v>
      </c>
      <c r="H131" s="12" t="s">
        <v>24</v>
      </c>
      <c r="I131" s="12" t="s">
        <v>24</v>
      </c>
      <c r="J131" s="12" t="s">
        <v>24</v>
      </c>
      <c r="K131" s="12" t="s">
        <v>24</v>
      </c>
      <c r="L131" s="37" t="s">
        <v>25</v>
      </c>
    </row>
    <row r="132" spans="2:12" ht="47.25" x14ac:dyDescent="0.25">
      <c r="B132" s="41" t="s">
        <v>66</v>
      </c>
      <c r="C132" s="41" t="s">
        <v>211</v>
      </c>
      <c r="D132" s="42" t="s">
        <v>223</v>
      </c>
      <c r="E132" s="42" t="s">
        <v>68</v>
      </c>
      <c r="F132" s="43" t="s">
        <v>220</v>
      </c>
      <c r="G132" s="44" t="s">
        <v>59</v>
      </c>
      <c r="H132" s="12" t="s">
        <v>24</v>
      </c>
      <c r="I132" s="12" t="s">
        <v>24</v>
      </c>
      <c r="J132" s="12" t="s">
        <v>24</v>
      </c>
      <c r="K132" s="12" t="s">
        <v>24</v>
      </c>
      <c r="L132" s="37" t="s">
        <v>25</v>
      </c>
    </row>
    <row r="133" spans="2:12" ht="252" x14ac:dyDescent="0.25">
      <c r="B133" s="41" t="s">
        <v>66</v>
      </c>
      <c r="C133" s="41" t="s">
        <v>211</v>
      </c>
      <c r="D133" s="42" t="s">
        <v>224</v>
      </c>
      <c r="E133" s="42" t="s">
        <v>73</v>
      </c>
      <c r="F133" s="43" t="s">
        <v>225</v>
      </c>
      <c r="G133" s="44" t="s">
        <v>59</v>
      </c>
      <c r="H133" s="12" t="s">
        <v>24</v>
      </c>
      <c r="I133" s="12" t="s">
        <v>24</v>
      </c>
      <c r="J133" s="12" t="s">
        <v>24</v>
      </c>
      <c r="K133" s="12" t="s">
        <v>24</v>
      </c>
      <c r="L133" s="37" t="s">
        <v>25</v>
      </c>
    </row>
    <row r="134" spans="2:12" ht="47.25" x14ac:dyDescent="0.25">
      <c r="B134" s="41" t="s">
        <v>66</v>
      </c>
      <c r="C134" s="41" t="s">
        <v>211</v>
      </c>
      <c r="D134" s="42" t="s">
        <v>226</v>
      </c>
      <c r="E134" s="42" t="s">
        <v>68</v>
      </c>
      <c r="F134" s="43" t="s">
        <v>227</v>
      </c>
      <c r="G134" s="44" t="s">
        <v>59</v>
      </c>
      <c r="H134" s="12" t="s">
        <v>24</v>
      </c>
      <c r="I134" s="12" t="s">
        <v>24</v>
      </c>
      <c r="J134" s="12" t="s">
        <v>24</v>
      </c>
      <c r="K134" s="12" t="s">
        <v>24</v>
      </c>
      <c r="L134" s="37" t="s">
        <v>25</v>
      </c>
    </row>
    <row r="135" spans="2:12" ht="47.25" x14ac:dyDescent="0.25">
      <c r="B135" s="41" t="s">
        <v>66</v>
      </c>
      <c r="C135" s="41" t="s">
        <v>211</v>
      </c>
      <c r="D135" s="42" t="s">
        <v>187</v>
      </c>
      <c r="E135" s="42" t="s">
        <v>68</v>
      </c>
      <c r="F135" s="43" t="s">
        <v>228</v>
      </c>
      <c r="G135" s="44" t="s">
        <v>59</v>
      </c>
      <c r="H135" s="12" t="s">
        <v>24</v>
      </c>
      <c r="I135" s="12" t="s">
        <v>24</v>
      </c>
      <c r="J135" s="12" t="s">
        <v>24</v>
      </c>
      <c r="K135" s="12" t="s">
        <v>24</v>
      </c>
      <c r="L135" s="37" t="s">
        <v>25</v>
      </c>
    </row>
    <row r="136" spans="2:12" ht="122.25" customHeight="1" x14ac:dyDescent="0.25">
      <c r="B136" s="41" t="s">
        <v>66</v>
      </c>
      <c r="C136" s="41" t="s">
        <v>211</v>
      </c>
      <c r="D136" s="42" t="s">
        <v>229</v>
      </c>
      <c r="E136" s="42" t="s">
        <v>73</v>
      </c>
      <c r="F136" s="43" t="s">
        <v>230</v>
      </c>
      <c r="G136" s="44" t="s">
        <v>59</v>
      </c>
      <c r="H136" s="12" t="s">
        <v>24</v>
      </c>
      <c r="I136" s="12" t="s">
        <v>24</v>
      </c>
      <c r="J136" s="12" t="s">
        <v>24</v>
      </c>
      <c r="K136" s="12" t="s">
        <v>24</v>
      </c>
      <c r="L136" s="37" t="s">
        <v>25</v>
      </c>
    </row>
    <row r="137" spans="2:12" ht="110.25" x14ac:dyDescent="0.25">
      <c r="B137" s="41" t="s">
        <v>66</v>
      </c>
      <c r="C137" s="41" t="s">
        <v>211</v>
      </c>
      <c r="D137" s="42" t="s">
        <v>231</v>
      </c>
      <c r="E137" s="42" t="s">
        <v>73</v>
      </c>
      <c r="F137" s="43" t="s">
        <v>232</v>
      </c>
      <c r="G137" s="44" t="s">
        <v>233</v>
      </c>
      <c r="H137" s="12" t="s">
        <v>24</v>
      </c>
      <c r="I137" s="12" t="s">
        <v>24</v>
      </c>
      <c r="J137" s="12" t="s">
        <v>24</v>
      </c>
      <c r="K137" s="12" t="s">
        <v>24</v>
      </c>
      <c r="L137" s="37" t="s">
        <v>25</v>
      </c>
    </row>
    <row r="138" spans="2:12" ht="220.5" x14ac:dyDescent="0.25">
      <c r="B138" s="41" t="s">
        <v>66</v>
      </c>
      <c r="C138" s="41" t="s">
        <v>211</v>
      </c>
      <c r="D138" s="42" t="s">
        <v>189</v>
      </c>
      <c r="E138" s="42" t="s">
        <v>73</v>
      </c>
      <c r="F138" s="43" t="s">
        <v>234</v>
      </c>
      <c r="G138" s="44" t="s">
        <v>235</v>
      </c>
      <c r="H138" s="12" t="s">
        <v>24</v>
      </c>
      <c r="I138" s="12" t="s">
        <v>24</v>
      </c>
      <c r="J138" s="12" t="s">
        <v>24</v>
      </c>
      <c r="K138" s="12" t="s">
        <v>24</v>
      </c>
      <c r="L138" s="37" t="s">
        <v>25</v>
      </c>
    </row>
    <row r="139" spans="2:12" ht="47.25" x14ac:dyDescent="0.25">
      <c r="B139" s="41" t="s">
        <v>66</v>
      </c>
      <c r="C139" s="41" t="s">
        <v>211</v>
      </c>
      <c r="D139" s="42" t="s">
        <v>236</v>
      </c>
      <c r="E139" s="42" t="s">
        <v>73</v>
      </c>
      <c r="F139" s="43" t="s">
        <v>237</v>
      </c>
      <c r="G139" s="44" t="s">
        <v>59</v>
      </c>
      <c r="H139" s="12" t="s">
        <v>24</v>
      </c>
      <c r="I139" s="12" t="s">
        <v>24</v>
      </c>
      <c r="J139" s="12" t="s">
        <v>24</v>
      </c>
      <c r="K139" s="12" t="s">
        <v>24</v>
      </c>
      <c r="L139" s="37" t="s">
        <v>25</v>
      </c>
    </row>
    <row r="140" spans="2:12" ht="63" x14ac:dyDescent="0.25">
      <c r="B140" s="41" t="s">
        <v>66</v>
      </c>
      <c r="C140" s="41" t="s">
        <v>211</v>
      </c>
      <c r="D140" s="42" t="s">
        <v>238</v>
      </c>
      <c r="E140" s="42" t="s">
        <v>73</v>
      </c>
      <c r="F140" s="43" t="s">
        <v>239</v>
      </c>
      <c r="G140" s="44" t="s">
        <v>59</v>
      </c>
      <c r="H140" s="12" t="s">
        <v>24</v>
      </c>
      <c r="I140" s="12" t="s">
        <v>24</v>
      </c>
      <c r="J140" s="12" t="s">
        <v>24</v>
      </c>
      <c r="K140" s="12" t="s">
        <v>24</v>
      </c>
      <c r="L140" s="37" t="s">
        <v>25</v>
      </c>
    </row>
    <row r="141" spans="2:12" ht="47.25" x14ac:dyDescent="0.25">
      <c r="B141" s="41" t="s">
        <v>66</v>
      </c>
      <c r="C141" s="41" t="s">
        <v>211</v>
      </c>
      <c r="D141" s="42" t="s">
        <v>240</v>
      </c>
      <c r="E141" s="42" t="s">
        <v>73</v>
      </c>
      <c r="F141" s="43" t="s">
        <v>241</v>
      </c>
      <c r="G141" s="44" t="s">
        <v>59</v>
      </c>
      <c r="H141" s="12" t="s">
        <v>24</v>
      </c>
      <c r="I141" s="12" t="s">
        <v>24</v>
      </c>
      <c r="J141" s="12" t="s">
        <v>24</v>
      </c>
      <c r="K141" s="12" t="s">
        <v>24</v>
      </c>
      <c r="L141" s="37" t="s">
        <v>25</v>
      </c>
    </row>
    <row r="142" spans="2:12" ht="63" x14ac:dyDescent="0.25">
      <c r="B142" s="41" t="s">
        <v>66</v>
      </c>
      <c r="C142" s="41" t="s">
        <v>211</v>
      </c>
      <c r="D142" s="42" t="s">
        <v>242</v>
      </c>
      <c r="E142" s="42" t="s">
        <v>73</v>
      </c>
      <c r="F142" s="43" t="s">
        <v>243</v>
      </c>
      <c r="G142" s="44" t="s">
        <v>59</v>
      </c>
      <c r="H142" s="12" t="s">
        <v>24</v>
      </c>
      <c r="I142" s="12" t="s">
        <v>24</v>
      </c>
      <c r="J142" s="12" t="s">
        <v>24</v>
      </c>
      <c r="K142" s="12" t="s">
        <v>24</v>
      </c>
      <c r="L142" s="37" t="s">
        <v>25</v>
      </c>
    </row>
    <row r="143" spans="2:12" ht="47.25" x14ac:dyDescent="0.25">
      <c r="B143" s="41" t="s">
        <v>66</v>
      </c>
      <c r="C143" s="41" t="s">
        <v>211</v>
      </c>
      <c r="D143" s="42" t="s">
        <v>244</v>
      </c>
      <c r="E143" s="42" t="s">
        <v>73</v>
      </c>
      <c r="F143" s="43" t="s">
        <v>245</v>
      </c>
      <c r="G143" s="44" t="s">
        <v>59</v>
      </c>
      <c r="H143" s="12" t="s">
        <v>24</v>
      </c>
      <c r="I143" s="12" t="s">
        <v>24</v>
      </c>
      <c r="J143" s="12" t="s">
        <v>24</v>
      </c>
      <c r="K143" s="12" t="s">
        <v>24</v>
      </c>
      <c r="L143" s="37" t="s">
        <v>25</v>
      </c>
    </row>
    <row r="144" spans="2:12" ht="47.25" x14ac:dyDescent="0.25">
      <c r="B144" s="41" t="s">
        <v>66</v>
      </c>
      <c r="C144" s="41" t="s">
        <v>211</v>
      </c>
      <c r="D144" s="42" t="s">
        <v>246</v>
      </c>
      <c r="E144" s="42" t="s">
        <v>73</v>
      </c>
      <c r="F144" s="43" t="s">
        <v>247</v>
      </c>
      <c r="G144" s="44" t="s">
        <v>59</v>
      </c>
      <c r="H144" s="12" t="s">
        <v>24</v>
      </c>
      <c r="I144" s="12" t="s">
        <v>24</v>
      </c>
      <c r="J144" s="12" t="s">
        <v>24</v>
      </c>
      <c r="K144" s="12" t="s">
        <v>24</v>
      </c>
      <c r="L144" s="37" t="s">
        <v>25</v>
      </c>
    </row>
    <row r="145" spans="2:12" ht="47.25" x14ac:dyDescent="0.25">
      <c r="B145" s="41" t="s">
        <v>66</v>
      </c>
      <c r="C145" s="41" t="s">
        <v>211</v>
      </c>
      <c r="D145" s="42" t="s">
        <v>248</v>
      </c>
      <c r="E145" s="42" t="s">
        <v>73</v>
      </c>
      <c r="F145" s="43" t="s">
        <v>249</v>
      </c>
      <c r="G145" s="44" t="s">
        <v>59</v>
      </c>
      <c r="H145" s="12" t="s">
        <v>24</v>
      </c>
      <c r="I145" s="12" t="s">
        <v>24</v>
      </c>
      <c r="J145" s="12" t="s">
        <v>24</v>
      </c>
      <c r="K145" s="12" t="s">
        <v>24</v>
      </c>
      <c r="L145" s="37" t="s">
        <v>25</v>
      </c>
    </row>
    <row r="146" spans="2:12" ht="47.25" x14ac:dyDescent="0.25">
      <c r="B146" s="41" t="s">
        <v>66</v>
      </c>
      <c r="C146" s="41" t="s">
        <v>211</v>
      </c>
      <c r="D146" s="42" t="s">
        <v>250</v>
      </c>
      <c r="E146" s="42" t="s">
        <v>73</v>
      </c>
      <c r="F146" s="43" t="s">
        <v>251</v>
      </c>
      <c r="G146" s="44" t="s">
        <v>59</v>
      </c>
      <c r="H146" s="12" t="s">
        <v>24</v>
      </c>
      <c r="I146" s="12" t="s">
        <v>24</v>
      </c>
      <c r="J146" s="12" t="s">
        <v>24</v>
      </c>
      <c r="K146" s="12" t="s">
        <v>24</v>
      </c>
      <c r="L146" s="37" t="s">
        <v>25</v>
      </c>
    </row>
    <row r="147" spans="2:12" ht="47.25" x14ac:dyDescent="0.25">
      <c r="B147" s="41" t="s">
        <v>66</v>
      </c>
      <c r="C147" s="41" t="s">
        <v>211</v>
      </c>
      <c r="D147" s="42" t="s">
        <v>252</v>
      </c>
      <c r="E147" s="42" t="s">
        <v>73</v>
      </c>
      <c r="F147" s="43" t="s">
        <v>253</v>
      </c>
      <c r="G147" s="44" t="s">
        <v>59</v>
      </c>
      <c r="H147" s="12" t="s">
        <v>24</v>
      </c>
      <c r="I147" s="12" t="s">
        <v>24</v>
      </c>
      <c r="J147" s="12" t="s">
        <v>24</v>
      </c>
      <c r="K147" s="12" t="s">
        <v>24</v>
      </c>
      <c r="L147" s="37" t="s">
        <v>25</v>
      </c>
    </row>
    <row r="148" spans="2:12" ht="47.25" x14ac:dyDescent="0.25">
      <c r="B148" s="41" t="s">
        <v>66</v>
      </c>
      <c r="C148" s="41" t="s">
        <v>211</v>
      </c>
      <c r="D148" s="42" t="s">
        <v>195</v>
      </c>
      <c r="E148" s="42" t="s">
        <v>68</v>
      </c>
      <c r="F148" s="43" t="s">
        <v>196</v>
      </c>
      <c r="G148" s="44" t="s">
        <v>59</v>
      </c>
      <c r="H148" s="12" t="s">
        <v>32</v>
      </c>
      <c r="I148" s="12" t="s">
        <v>24</v>
      </c>
      <c r="J148" s="12" t="s">
        <v>24</v>
      </c>
      <c r="K148" s="12" t="s">
        <v>24</v>
      </c>
      <c r="L148" s="37" t="s">
        <v>25</v>
      </c>
    </row>
    <row r="149" spans="2:12" ht="47.25" x14ac:dyDescent="0.25">
      <c r="B149" s="41" t="s">
        <v>66</v>
      </c>
      <c r="C149" s="41" t="s">
        <v>211</v>
      </c>
      <c r="D149" s="42" t="s">
        <v>197</v>
      </c>
      <c r="E149" s="42" t="s">
        <v>68</v>
      </c>
      <c r="F149" s="43" t="s">
        <v>198</v>
      </c>
      <c r="G149" s="44" t="s">
        <v>59</v>
      </c>
      <c r="H149" s="12" t="s">
        <v>32</v>
      </c>
      <c r="I149" s="12" t="s">
        <v>24</v>
      </c>
      <c r="J149" s="12" t="s">
        <v>24</v>
      </c>
      <c r="K149" s="12" t="s">
        <v>24</v>
      </c>
      <c r="L149" s="37" t="s">
        <v>25</v>
      </c>
    </row>
    <row r="150" spans="2:12" ht="47.25" x14ac:dyDescent="0.25">
      <c r="B150" s="41" t="s">
        <v>66</v>
      </c>
      <c r="C150" s="41" t="s">
        <v>211</v>
      </c>
      <c r="D150" s="42" t="s">
        <v>199</v>
      </c>
      <c r="E150" s="42" t="s">
        <v>68</v>
      </c>
      <c r="F150" s="43" t="s">
        <v>200</v>
      </c>
      <c r="G150" s="44" t="s">
        <v>59</v>
      </c>
      <c r="H150" s="12" t="s">
        <v>32</v>
      </c>
      <c r="I150" s="12" t="s">
        <v>24</v>
      </c>
      <c r="J150" s="12" t="s">
        <v>24</v>
      </c>
      <c r="K150" s="12" t="s">
        <v>24</v>
      </c>
      <c r="L150" s="37" t="s">
        <v>25</v>
      </c>
    </row>
    <row r="151" spans="2:12" ht="47.25" x14ac:dyDescent="0.25">
      <c r="B151" s="41" t="s">
        <v>66</v>
      </c>
      <c r="C151" s="41" t="s">
        <v>211</v>
      </c>
      <c r="D151" s="42" t="s">
        <v>254</v>
      </c>
      <c r="E151" s="42" t="s">
        <v>68</v>
      </c>
      <c r="F151" s="43" t="s">
        <v>202</v>
      </c>
      <c r="G151" s="44" t="s">
        <v>59</v>
      </c>
      <c r="H151" s="12" t="s">
        <v>32</v>
      </c>
      <c r="I151" s="12" t="s">
        <v>24</v>
      </c>
      <c r="J151" s="12" t="s">
        <v>24</v>
      </c>
      <c r="K151" s="12" t="s">
        <v>24</v>
      </c>
      <c r="L151" s="37" t="s">
        <v>25</v>
      </c>
    </row>
    <row r="152" spans="2:12" ht="47.25" x14ac:dyDescent="0.25">
      <c r="B152" s="41" t="s">
        <v>66</v>
      </c>
      <c r="C152" s="41" t="s">
        <v>211</v>
      </c>
      <c r="D152" s="42" t="s">
        <v>203</v>
      </c>
      <c r="E152" s="42" t="s">
        <v>68</v>
      </c>
      <c r="F152" s="43" t="s">
        <v>204</v>
      </c>
      <c r="G152" s="44" t="s">
        <v>59</v>
      </c>
      <c r="H152" s="12" t="s">
        <v>32</v>
      </c>
      <c r="I152" s="12" t="s">
        <v>24</v>
      </c>
      <c r="J152" s="12" t="s">
        <v>24</v>
      </c>
      <c r="K152" s="12" t="s">
        <v>24</v>
      </c>
      <c r="L152" s="37" t="s">
        <v>25</v>
      </c>
    </row>
    <row r="153" spans="2:12" ht="47.25" x14ac:dyDescent="0.25">
      <c r="B153" s="41" t="s">
        <v>66</v>
      </c>
      <c r="C153" s="41" t="s">
        <v>211</v>
      </c>
      <c r="D153" s="42" t="s">
        <v>255</v>
      </c>
      <c r="E153" s="42" t="s">
        <v>68</v>
      </c>
      <c r="F153" s="43" t="s">
        <v>206</v>
      </c>
      <c r="G153" s="44" t="s">
        <v>59</v>
      </c>
      <c r="H153" s="12" t="s">
        <v>32</v>
      </c>
      <c r="I153" s="12" t="s">
        <v>24</v>
      </c>
      <c r="J153" s="12" t="s">
        <v>24</v>
      </c>
      <c r="K153" s="12" t="s">
        <v>24</v>
      </c>
      <c r="L153" s="37" t="s">
        <v>25</v>
      </c>
    </row>
    <row r="154" spans="2:12" ht="47.25" x14ac:dyDescent="0.25">
      <c r="B154" s="41" t="s">
        <v>66</v>
      </c>
      <c r="C154" s="41" t="s">
        <v>211</v>
      </c>
      <c r="D154" s="42" t="s">
        <v>207</v>
      </c>
      <c r="E154" s="42" t="s">
        <v>68</v>
      </c>
      <c r="F154" s="43" t="s">
        <v>208</v>
      </c>
      <c r="G154" s="44" t="s">
        <v>59</v>
      </c>
      <c r="H154" s="12" t="s">
        <v>32</v>
      </c>
      <c r="I154" s="12" t="s">
        <v>24</v>
      </c>
      <c r="J154" s="12" t="s">
        <v>24</v>
      </c>
      <c r="K154" s="12" t="s">
        <v>24</v>
      </c>
      <c r="L154" s="37" t="s">
        <v>25</v>
      </c>
    </row>
    <row r="155" spans="2:12" ht="47.25" x14ac:dyDescent="0.25">
      <c r="B155" s="41" t="s">
        <v>66</v>
      </c>
      <c r="C155" s="41" t="s">
        <v>211</v>
      </c>
      <c r="D155" s="42" t="s">
        <v>209</v>
      </c>
      <c r="E155" s="42" t="s">
        <v>68</v>
      </c>
      <c r="F155" s="43" t="s">
        <v>210</v>
      </c>
      <c r="G155" s="44" t="s">
        <v>59</v>
      </c>
      <c r="H155" s="12" t="s">
        <v>32</v>
      </c>
      <c r="I155" s="12" t="s">
        <v>24</v>
      </c>
      <c r="J155" s="12" t="s">
        <v>24</v>
      </c>
      <c r="K155" s="12" t="s">
        <v>24</v>
      </c>
      <c r="L155" s="37" t="s">
        <v>25</v>
      </c>
    </row>
    <row r="156" spans="2:12" ht="60" customHeight="1" x14ac:dyDescent="0.25">
      <c r="B156" s="49" t="s">
        <v>60</v>
      </c>
      <c r="C156" s="41" t="s">
        <v>256</v>
      </c>
      <c r="D156" s="46" t="s">
        <v>62</v>
      </c>
      <c r="E156" s="46" t="s">
        <v>62</v>
      </c>
      <c r="F156" s="43" t="s">
        <v>257</v>
      </c>
      <c r="G156" s="44" t="s">
        <v>258</v>
      </c>
      <c r="H156" s="12" t="s">
        <v>32</v>
      </c>
      <c r="I156" s="12" t="s">
        <v>32</v>
      </c>
      <c r="J156" s="12" t="s">
        <v>24</v>
      </c>
      <c r="K156" s="12" t="s">
        <v>32</v>
      </c>
      <c r="L156" s="37" t="s">
        <v>25</v>
      </c>
    </row>
    <row r="157" spans="2:12" ht="47.25" x14ac:dyDescent="0.25">
      <c r="B157" s="41" t="s">
        <v>66</v>
      </c>
      <c r="C157" s="41" t="s">
        <v>256</v>
      </c>
      <c r="D157" s="42" t="s">
        <v>259</v>
      </c>
      <c r="E157" s="42" t="s">
        <v>73</v>
      </c>
      <c r="F157" s="43" t="s">
        <v>260</v>
      </c>
      <c r="G157" s="44" t="s">
        <v>59</v>
      </c>
      <c r="H157" s="12" t="s">
        <v>32</v>
      </c>
      <c r="I157" s="12" t="s">
        <v>24</v>
      </c>
      <c r="J157" s="12" t="s">
        <v>24</v>
      </c>
      <c r="K157" s="12" t="s">
        <v>32</v>
      </c>
      <c r="L157" s="37" t="s">
        <v>25</v>
      </c>
    </row>
    <row r="158" spans="2:12" ht="94.5" x14ac:dyDescent="0.25">
      <c r="B158" s="41" t="s">
        <v>66</v>
      </c>
      <c r="C158" s="41" t="s">
        <v>256</v>
      </c>
      <c r="D158" s="42" t="s">
        <v>261</v>
      </c>
      <c r="E158" s="42" t="s">
        <v>73</v>
      </c>
      <c r="F158" s="43" t="s">
        <v>262</v>
      </c>
      <c r="G158" s="44" t="s">
        <v>59</v>
      </c>
      <c r="H158" s="12" t="s">
        <v>32</v>
      </c>
      <c r="I158" s="12" t="s">
        <v>24</v>
      </c>
      <c r="J158" s="12" t="s">
        <v>32</v>
      </c>
      <c r="K158" s="12" t="s">
        <v>32</v>
      </c>
      <c r="L158" s="37" t="s">
        <v>25</v>
      </c>
    </row>
    <row r="159" spans="2:12" ht="78.75" x14ac:dyDescent="0.25">
      <c r="B159" s="41" t="s">
        <v>66</v>
      </c>
      <c r="C159" s="41" t="s">
        <v>256</v>
      </c>
      <c r="D159" s="42" t="s">
        <v>263</v>
      </c>
      <c r="E159" s="42" t="s">
        <v>73</v>
      </c>
      <c r="F159" s="43" t="s">
        <v>264</v>
      </c>
      <c r="G159" s="44" t="s">
        <v>265</v>
      </c>
      <c r="H159" s="12" t="s">
        <v>32</v>
      </c>
      <c r="I159" s="12" t="s">
        <v>32</v>
      </c>
      <c r="J159" s="12" t="s">
        <v>24</v>
      </c>
      <c r="K159" s="12" t="s">
        <v>24</v>
      </c>
      <c r="L159" s="37" t="s">
        <v>25</v>
      </c>
    </row>
    <row r="160" spans="2:12" ht="47.25" x14ac:dyDescent="0.25">
      <c r="B160" s="41" t="s">
        <v>66</v>
      </c>
      <c r="C160" s="41" t="s">
        <v>256</v>
      </c>
      <c r="D160" s="42" t="s">
        <v>266</v>
      </c>
      <c r="E160" s="42" t="s">
        <v>73</v>
      </c>
      <c r="F160" s="43" t="s">
        <v>267</v>
      </c>
      <c r="G160" s="44" t="s">
        <v>59</v>
      </c>
      <c r="H160" s="12" t="s">
        <v>32</v>
      </c>
      <c r="I160" s="12" t="s">
        <v>32</v>
      </c>
      <c r="J160" s="12" t="s">
        <v>24</v>
      </c>
      <c r="K160" s="12" t="s">
        <v>24</v>
      </c>
      <c r="L160" s="37" t="s">
        <v>25</v>
      </c>
    </row>
    <row r="161" spans="2:12" ht="47.25" x14ac:dyDescent="0.25">
      <c r="B161" s="41" t="s">
        <v>66</v>
      </c>
      <c r="C161" s="41" t="s">
        <v>256</v>
      </c>
      <c r="D161" s="42" t="s">
        <v>268</v>
      </c>
      <c r="E161" s="42" t="s">
        <v>73</v>
      </c>
      <c r="F161" s="43" t="s">
        <v>269</v>
      </c>
      <c r="G161" s="44" t="s">
        <v>59</v>
      </c>
      <c r="H161" s="12" t="s">
        <v>32</v>
      </c>
      <c r="I161" s="12" t="s">
        <v>32</v>
      </c>
      <c r="J161" s="12" t="s">
        <v>24</v>
      </c>
      <c r="K161" s="12" t="s">
        <v>24</v>
      </c>
      <c r="L161" s="37" t="s">
        <v>25</v>
      </c>
    </row>
    <row r="162" spans="2:12" ht="47.25" x14ac:dyDescent="0.25">
      <c r="B162" s="41" t="s">
        <v>66</v>
      </c>
      <c r="C162" s="41" t="s">
        <v>256</v>
      </c>
      <c r="D162" s="42" t="s">
        <v>270</v>
      </c>
      <c r="E162" s="42" t="s">
        <v>73</v>
      </c>
      <c r="F162" s="43" t="s">
        <v>271</v>
      </c>
      <c r="G162" s="44" t="s">
        <v>59</v>
      </c>
      <c r="H162" s="12" t="s">
        <v>32</v>
      </c>
      <c r="I162" s="12" t="s">
        <v>32</v>
      </c>
      <c r="J162" s="12" t="s">
        <v>24</v>
      </c>
      <c r="K162" s="12" t="s">
        <v>24</v>
      </c>
      <c r="L162" s="37" t="s">
        <v>25</v>
      </c>
    </row>
    <row r="163" spans="2:12" ht="47.25" x14ac:dyDescent="0.25">
      <c r="B163" s="41" t="s">
        <v>66</v>
      </c>
      <c r="C163" s="41" t="s">
        <v>256</v>
      </c>
      <c r="D163" s="42" t="s">
        <v>272</v>
      </c>
      <c r="E163" s="42" t="s">
        <v>73</v>
      </c>
      <c r="F163" s="43" t="s">
        <v>273</v>
      </c>
      <c r="G163" s="44" t="s">
        <v>59</v>
      </c>
      <c r="H163" s="12" t="s">
        <v>32</v>
      </c>
      <c r="I163" s="12" t="s">
        <v>32</v>
      </c>
      <c r="J163" s="12" t="s">
        <v>24</v>
      </c>
      <c r="K163" s="12" t="s">
        <v>24</v>
      </c>
      <c r="L163" s="37" t="s">
        <v>25</v>
      </c>
    </row>
    <row r="164" spans="2:12" ht="47.25" x14ac:dyDescent="0.25">
      <c r="B164" s="41" t="s">
        <v>66</v>
      </c>
      <c r="C164" s="41" t="s">
        <v>256</v>
      </c>
      <c r="D164" s="42" t="s">
        <v>274</v>
      </c>
      <c r="E164" s="42" t="s">
        <v>275</v>
      </c>
      <c r="F164" s="43" t="s">
        <v>276</v>
      </c>
      <c r="G164" s="44" t="s">
        <v>59</v>
      </c>
      <c r="H164" s="12" t="s">
        <v>32</v>
      </c>
      <c r="I164" s="12" t="s">
        <v>32</v>
      </c>
      <c r="J164" s="12" t="s">
        <v>24</v>
      </c>
      <c r="K164" s="12" t="s">
        <v>24</v>
      </c>
      <c r="L164" s="37" t="s">
        <v>25</v>
      </c>
    </row>
    <row r="165" spans="2:12" ht="94.5" x14ac:dyDescent="0.25">
      <c r="B165" s="49" t="s">
        <v>60</v>
      </c>
      <c r="C165" s="41" t="s">
        <v>277</v>
      </c>
      <c r="D165" s="46" t="s">
        <v>62</v>
      </c>
      <c r="E165" s="46" t="s">
        <v>62</v>
      </c>
      <c r="F165" s="43" t="s">
        <v>278</v>
      </c>
      <c r="G165" s="44" t="s">
        <v>59</v>
      </c>
      <c r="H165" s="12" t="s">
        <v>24</v>
      </c>
      <c r="I165" s="12" t="s">
        <v>24</v>
      </c>
      <c r="J165" s="12" t="s">
        <v>24</v>
      </c>
      <c r="K165" s="12" t="s">
        <v>24</v>
      </c>
      <c r="L165" s="37" t="s">
        <v>25</v>
      </c>
    </row>
    <row r="166" spans="2:12" ht="90" customHeight="1" x14ac:dyDescent="0.25">
      <c r="B166" s="41" t="s">
        <v>66</v>
      </c>
      <c r="C166" s="41" t="s">
        <v>277</v>
      </c>
      <c r="D166" s="42" t="s">
        <v>180</v>
      </c>
      <c r="E166" s="42" t="s">
        <v>73</v>
      </c>
      <c r="F166" s="43" t="s">
        <v>181</v>
      </c>
      <c r="G166" s="44" t="s">
        <v>182</v>
      </c>
      <c r="H166" s="12" t="s">
        <v>24</v>
      </c>
      <c r="I166" s="12" t="s">
        <v>24</v>
      </c>
      <c r="J166" s="12" t="s">
        <v>24</v>
      </c>
      <c r="K166" s="12" t="s">
        <v>24</v>
      </c>
      <c r="L166" s="37" t="s">
        <v>25</v>
      </c>
    </row>
    <row r="167" spans="2:12" ht="63" x14ac:dyDescent="0.25">
      <c r="B167" s="41" t="s">
        <v>66</v>
      </c>
      <c r="C167" s="41" t="s">
        <v>277</v>
      </c>
      <c r="D167" s="42" t="s">
        <v>279</v>
      </c>
      <c r="E167" s="42" t="s">
        <v>73</v>
      </c>
      <c r="F167" s="43" t="s">
        <v>280</v>
      </c>
      <c r="G167" s="44" t="s">
        <v>59</v>
      </c>
      <c r="H167" s="12" t="s">
        <v>24</v>
      </c>
      <c r="I167" s="12" t="s">
        <v>24</v>
      </c>
      <c r="J167" s="12" t="s">
        <v>24</v>
      </c>
      <c r="K167" s="12" t="s">
        <v>24</v>
      </c>
      <c r="L167" s="37" t="s">
        <v>25</v>
      </c>
    </row>
    <row r="168" spans="2:12" ht="263.25" customHeight="1" x14ac:dyDescent="0.25">
      <c r="B168" s="41" t="s">
        <v>66</v>
      </c>
      <c r="C168" s="41" t="s">
        <v>277</v>
      </c>
      <c r="D168" s="42" t="s">
        <v>281</v>
      </c>
      <c r="E168" s="42" t="s">
        <v>73</v>
      </c>
      <c r="F168" s="43" t="s">
        <v>282</v>
      </c>
      <c r="G168" s="44" t="s">
        <v>283</v>
      </c>
      <c r="H168" s="12" t="s">
        <v>24</v>
      </c>
      <c r="I168" s="12" t="s">
        <v>24</v>
      </c>
      <c r="J168" s="12" t="s">
        <v>24</v>
      </c>
      <c r="K168" s="12" t="s">
        <v>24</v>
      </c>
      <c r="L168" s="37" t="s">
        <v>25</v>
      </c>
    </row>
    <row r="169" spans="2:12" ht="201.75" customHeight="1" x14ac:dyDescent="0.25">
      <c r="B169" s="41" t="s">
        <v>66</v>
      </c>
      <c r="C169" s="41" t="s">
        <v>277</v>
      </c>
      <c r="D169" s="42" t="s">
        <v>284</v>
      </c>
      <c r="E169" s="42" t="s">
        <v>73</v>
      </c>
      <c r="F169" s="43" t="s">
        <v>285</v>
      </c>
      <c r="G169" s="44" t="s">
        <v>59</v>
      </c>
      <c r="H169" s="12" t="s">
        <v>24</v>
      </c>
      <c r="I169" s="12" t="s">
        <v>24</v>
      </c>
      <c r="J169" s="12" t="s">
        <v>24</v>
      </c>
      <c r="K169" s="12" t="s">
        <v>24</v>
      </c>
      <c r="L169" s="37" t="s">
        <v>25</v>
      </c>
    </row>
    <row r="170" spans="2:12" ht="47.25" x14ac:dyDescent="0.25">
      <c r="B170" s="41" t="s">
        <v>66</v>
      </c>
      <c r="C170" s="41" t="s">
        <v>277</v>
      </c>
      <c r="D170" s="42" t="s">
        <v>286</v>
      </c>
      <c r="E170" s="42" t="s">
        <v>68</v>
      </c>
      <c r="F170" s="43" t="s">
        <v>287</v>
      </c>
      <c r="G170" s="44" t="s">
        <v>59</v>
      </c>
      <c r="H170" s="12" t="s">
        <v>24</v>
      </c>
      <c r="I170" s="12" t="s">
        <v>24</v>
      </c>
      <c r="J170" s="12" t="s">
        <v>24</v>
      </c>
      <c r="K170" s="12" t="s">
        <v>24</v>
      </c>
      <c r="L170" s="37" t="s">
        <v>25</v>
      </c>
    </row>
    <row r="171" spans="2:12" ht="63" x14ac:dyDescent="0.25">
      <c r="B171" s="41" t="s">
        <v>66</v>
      </c>
      <c r="C171" s="41" t="s">
        <v>277</v>
      </c>
      <c r="D171" s="42" t="s">
        <v>288</v>
      </c>
      <c r="E171" s="42" t="s">
        <v>73</v>
      </c>
      <c r="F171" s="43" t="s">
        <v>289</v>
      </c>
      <c r="G171" s="44" t="s">
        <v>59</v>
      </c>
      <c r="H171" s="12" t="s">
        <v>24</v>
      </c>
      <c r="I171" s="12" t="s">
        <v>24</v>
      </c>
      <c r="J171" s="12" t="s">
        <v>24</v>
      </c>
      <c r="K171" s="12" t="s">
        <v>24</v>
      </c>
      <c r="L171" s="37" t="s">
        <v>25</v>
      </c>
    </row>
    <row r="172" spans="2:12" ht="47.25" x14ac:dyDescent="0.25">
      <c r="B172" s="41" t="s">
        <v>66</v>
      </c>
      <c r="C172" s="41" t="s">
        <v>277</v>
      </c>
      <c r="D172" s="42" t="s">
        <v>290</v>
      </c>
      <c r="E172" s="42" t="s">
        <v>68</v>
      </c>
      <c r="F172" s="43" t="s">
        <v>291</v>
      </c>
      <c r="G172" s="44" t="s">
        <v>59</v>
      </c>
      <c r="H172" s="12" t="s">
        <v>32</v>
      </c>
      <c r="I172" s="12" t="s">
        <v>32</v>
      </c>
      <c r="J172" s="12" t="s">
        <v>24</v>
      </c>
      <c r="K172" s="12" t="s">
        <v>24</v>
      </c>
      <c r="L172" s="37" t="s">
        <v>25</v>
      </c>
    </row>
    <row r="173" spans="2:12" ht="47.25" x14ac:dyDescent="0.25">
      <c r="B173" s="41" t="s">
        <v>66</v>
      </c>
      <c r="C173" s="41" t="s">
        <v>277</v>
      </c>
      <c r="D173" s="42" t="s">
        <v>292</v>
      </c>
      <c r="E173" s="42" t="s">
        <v>73</v>
      </c>
      <c r="F173" s="43" t="s">
        <v>293</v>
      </c>
      <c r="G173" s="44" t="s">
        <v>59</v>
      </c>
      <c r="H173" s="12" t="s">
        <v>32</v>
      </c>
      <c r="I173" s="12" t="s">
        <v>24</v>
      </c>
      <c r="J173" s="12" t="s">
        <v>24</v>
      </c>
      <c r="K173" s="12" t="s">
        <v>24</v>
      </c>
      <c r="L173" s="37" t="s">
        <v>25</v>
      </c>
    </row>
    <row r="174" spans="2:12" ht="47.25" x14ac:dyDescent="0.25">
      <c r="B174" s="41" t="s">
        <v>66</v>
      </c>
      <c r="C174" s="41" t="s">
        <v>277</v>
      </c>
      <c r="D174" s="42" t="s">
        <v>195</v>
      </c>
      <c r="E174" s="42" t="s">
        <v>68</v>
      </c>
      <c r="F174" s="43" t="s">
        <v>196</v>
      </c>
      <c r="G174" s="44" t="s">
        <v>59</v>
      </c>
      <c r="H174" s="12" t="s">
        <v>32</v>
      </c>
      <c r="I174" s="12" t="s">
        <v>24</v>
      </c>
      <c r="J174" s="12" t="s">
        <v>24</v>
      </c>
      <c r="K174" s="12" t="s">
        <v>24</v>
      </c>
      <c r="L174" s="37" t="s">
        <v>25</v>
      </c>
    </row>
    <row r="175" spans="2:12" ht="47.25" x14ac:dyDescent="0.25">
      <c r="B175" s="41" t="s">
        <v>66</v>
      </c>
      <c r="C175" s="41" t="s">
        <v>277</v>
      </c>
      <c r="D175" s="42" t="s">
        <v>197</v>
      </c>
      <c r="E175" s="42" t="s">
        <v>68</v>
      </c>
      <c r="F175" s="43" t="s">
        <v>198</v>
      </c>
      <c r="G175" s="44" t="s">
        <v>59</v>
      </c>
      <c r="H175" s="12" t="s">
        <v>32</v>
      </c>
      <c r="I175" s="12" t="s">
        <v>24</v>
      </c>
      <c r="J175" s="12" t="s">
        <v>24</v>
      </c>
      <c r="K175" s="12" t="s">
        <v>24</v>
      </c>
      <c r="L175" s="37" t="s">
        <v>25</v>
      </c>
    </row>
    <row r="176" spans="2:12" ht="47.25" x14ac:dyDescent="0.25">
      <c r="B176" s="41" t="s">
        <v>66</v>
      </c>
      <c r="C176" s="41" t="s">
        <v>277</v>
      </c>
      <c r="D176" s="42" t="s">
        <v>199</v>
      </c>
      <c r="E176" s="42" t="s">
        <v>68</v>
      </c>
      <c r="F176" s="43" t="s">
        <v>200</v>
      </c>
      <c r="G176" s="44" t="s">
        <v>59</v>
      </c>
      <c r="H176" s="12" t="s">
        <v>32</v>
      </c>
      <c r="I176" s="12" t="s">
        <v>24</v>
      </c>
      <c r="J176" s="12" t="s">
        <v>24</v>
      </c>
      <c r="K176" s="12" t="s">
        <v>24</v>
      </c>
      <c r="L176" s="37" t="s">
        <v>25</v>
      </c>
    </row>
    <row r="177" spans="2:12" ht="47.25" x14ac:dyDescent="0.25">
      <c r="B177" s="41" t="s">
        <v>66</v>
      </c>
      <c r="C177" s="41" t="s">
        <v>277</v>
      </c>
      <c r="D177" s="42" t="s">
        <v>201</v>
      </c>
      <c r="E177" s="42" t="s">
        <v>68</v>
      </c>
      <c r="F177" s="43" t="s">
        <v>202</v>
      </c>
      <c r="G177" s="44" t="s">
        <v>59</v>
      </c>
      <c r="H177" s="12" t="s">
        <v>32</v>
      </c>
      <c r="I177" s="12" t="s">
        <v>24</v>
      </c>
      <c r="J177" s="12" t="s">
        <v>24</v>
      </c>
      <c r="K177" s="12" t="s">
        <v>24</v>
      </c>
      <c r="L177" s="37" t="s">
        <v>25</v>
      </c>
    </row>
    <row r="178" spans="2:12" ht="47.25" x14ac:dyDescent="0.25">
      <c r="B178" s="41" t="s">
        <v>66</v>
      </c>
      <c r="C178" s="41" t="s">
        <v>277</v>
      </c>
      <c r="D178" s="42" t="s">
        <v>203</v>
      </c>
      <c r="E178" s="42" t="s">
        <v>68</v>
      </c>
      <c r="F178" s="43" t="s">
        <v>204</v>
      </c>
      <c r="G178" s="44" t="s">
        <v>59</v>
      </c>
      <c r="H178" s="12" t="s">
        <v>32</v>
      </c>
      <c r="I178" s="12" t="s">
        <v>24</v>
      </c>
      <c r="J178" s="12" t="s">
        <v>24</v>
      </c>
      <c r="K178" s="12" t="s">
        <v>24</v>
      </c>
      <c r="L178" s="37" t="s">
        <v>25</v>
      </c>
    </row>
    <row r="179" spans="2:12" ht="47.25" x14ac:dyDescent="0.25">
      <c r="B179" s="41" t="s">
        <v>66</v>
      </c>
      <c r="C179" s="41" t="s">
        <v>277</v>
      </c>
      <c r="D179" s="42" t="s">
        <v>255</v>
      </c>
      <c r="E179" s="42" t="s">
        <v>68</v>
      </c>
      <c r="F179" s="43" t="s">
        <v>206</v>
      </c>
      <c r="G179" s="44" t="s">
        <v>59</v>
      </c>
      <c r="H179" s="12" t="s">
        <v>32</v>
      </c>
      <c r="I179" s="12" t="s">
        <v>24</v>
      </c>
      <c r="J179" s="12" t="s">
        <v>24</v>
      </c>
      <c r="K179" s="12" t="s">
        <v>24</v>
      </c>
      <c r="L179" s="37" t="s">
        <v>25</v>
      </c>
    </row>
    <row r="180" spans="2:12" ht="47.25" x14ac:dyDescent="0.25">
      <c r="B180" s="41" t="s">
        <v>66</v>
      </c>
      <c r="C180" s="41" t="s">
        <v>277</v>
      </c>
      <c r="D180" s="42" t="s">
        <v>207</v>
      </c>
      <c r="E180" s="42" t="s">
        <v>68</v>
      </c>
      <c r="F180" s="43" t="s">
        <v>208</v>
      </c>
      <c r="G180" s="44" t="s">
        <v>59</v>
      </c>
      <c r="H180" s="12" t="s">
        <v>32</v>
      </c>
      <c r="I180" s="12" t="s">
        <v>24</v>
      </c>
      <c r="J180" s="12" t="s">
        <v>24</v>
      </c>
      <c r="K180" s="12" t="s">
        <v>24</v>
      </c>
      <c r="L180" s="37" t="s">
        <v>25</v>
      </c>
    </row>
    <row r="181" spans="2:12" ht="47.25" x14ac:dyDescent="0.25">
      <c r="B181" s="41" t="s">
        <v>66</v>
      </c>
      <c r="C181" s="41" t="s">
        <v>277</v>
      </c>
      <c r="D181" s="42" t="s">
        <v>209</v>
      </c>
      <c r="E181" s="42" t="s">
        <v>68</v>
      </c>
      <c r="F181" s="43" t="s">
        <v>210</v>
      </c>
      <c r="G181" s="44" t="s">
        <v>59</v>
      </c>
      <c r="H181" s="12" t="s">
        <v>32</v>
      </c>
      <c r="I181" s="12" t="s">
        <v>24</v>
      </c>
      <c r="J181" s="12" t="s">
        <v>24</v>
      </c>
      <c r="K181" s="12" t="s">
        <v>24</v>
      </c>
      <c r="L181" s="37" t="s">
        <v>25</v>
      </c>
    </row>
    <row r="182" spans="2:12" ht="94.5" x14ac:dyDescent="0.25">
      <c r="B182" s="49" t="s">
        <v>60</v>
      </c>
      <c r="C182" s="41" t="s">
        <v>294</v>
      </c>
      <c r="D182" s="46" t="s">
        <v>62</v>
      </c>
      <c r="E182" s="46" t="s">
        <v>62</v>
      </c>
      <c r="F182" s="43" t="s">
        <v>295</v>
      </c>
      <c r="G182" s="44" t="s">
        <v>296</v>
      </c>
      <c r="H182" s="12" t="s">
        <v>24</v>
      </c>
      <c r="I182" s="12" t="s">
        <v>24</v>
      </c>
      <c r="J182" s="12" t="s">
        <v>24</v>
      </c>
      <c r="K182" s="12" t="s">
        <v>24</v>
      </c>
      <c r="L182" s="37" t="s">
        <v>25</v>
      </c>
    </row>
    <row r="183" spans="2:12" ht="78.75" x14ac:dyDescent="0.25">
      <c r="B183" s="41" t="s">
        <v>66</v>
      </c>
      <c r="C183" s="41" t="s">
        <v>294</v>
      </c>
      <c r="D183" s="42" t="s">
        <v>180</v>
      </c>
      <c r="E183" s="42" t="s">
        <v>73</v>
      </c>
      <c r="F183" s="43" t="s">
        <v>181</v>
      </c>
      <c r="G183" s="44" t="s">
        <v>182</v>
      </c>
      <c r="H183" s="12" t="s">
        <v>24</v>
      </c>
      <c r="I183" s="12" t="s">
        <v>24</v>
      </c>
      <c r="J183" s="12" t="s">
        <v>24</v>
      </c>
      <c r="K183" s="12" t="s">
        <v>24</v>
      </c>
      <c r="L183" s="37" t="s">
        <v>25</v>
      </c>
    </row>
    <row r="184" spans="2:12" ht="152.25" customHeight="1" x14ac:dyDescent="0.25">
      <c r="B184" s="41" t="s">
        <v>66</v>
      </c>
      <c r="C184" s="41" t="s">
        <v>294</v>
      </c>
      <c r="D184" s="42" t="s">
        <v>297</v>
      </c>
      <c r="E184" s="42" t="s">
        <v>73</v>
      </c>
      <c r="F184" s="43" t="s">
        <v>298</v>
      </c>
      <c r="G184" s="44" t="s">
        <v>59</v>
      </c>
      <c r="H184" s="12" t="s">
        <v>32</v>
      </c>
      <c r="I184" s="12" t="s">
        <v>24</v>
      </c>
      <c r="J184" s="12" t="s">
        <v>24</v>
      </c>
      <c r="K184" s="12" t="s">
        <v>24</v>
      </c>
      <c r="L184" s="37" t="s">
        <v>25</v>
      </c>
    </row>
    <row r="185" spans="2:12" ht="47.25" x14ac:dyDescent="0.25">
      <c r="B185" s="41" t="s">
        <v>66</v>
      </c>
      <c r="C185" s="41" t="s">
        <v>294</v>
      </c>
      <c r="D185" s="42" t="s">
        <v>299</v>
      </c>
      <c r="E185" s="42" t="s">
        <v>68</v>
      </c>
      <c r="F185" s="43" t="s">
        <v>300</v>
      </c>
      <c r="G185" s="44" t="s">
        <v>59</v>
      </c>
      <c r="H185" s="12" t="s">
        <v>32</v>
      </c>
      <c r="I185" s="12" t="s">
        <v>24</v>
      </c>
      <c r="J185" s="12" t="s">
        <v>24</v>
      </c>
      <c r="K185" s="12" t="s">
        <v>24</v>
      </c>
      <c r="L185" s="37" t="s">
        <v>25</v>
      </c>
    </row>
    <row r="186" spans="2:12" ht="47.25" x14ac:dyDescent="0.25">
      <c r="B186" s="41" t="s">
        <v>66</v>
      </c>
      <c r="C186" s="41" t="s">
        <v>294</v>
      </c>
      <c r="D186" s="42" t="s">
        <v>301</v>
      </c>
      <c r="E186" s="42" t="s">
        <v>73</v>
      </c>
      <c r="F186" s="43" t="s">
        <v>302</v>
      </c>
      <c r="G186" s="44" t="s">
        <v>59</v>
      </c>
      <c r="H186" s="12" t="s">
        <v>24</v>
      </c>
      <c r="I186" s="12" t="s">
        <v>24</v>
      </c>
      <c r="J186" s="12" t="s">
        <v>24</v>
      </c>
      <c r="K186" s="12" t="s">
        <v>24</v>
      </c>
      <c r="L186" s="37" t="s">
        <v>25</v>
      </c>
    </row>
    <row r="187" spans="2:12" ht="141.75" x14ac:dyDescent="0.25">
      <c r="B187" s="41" t="s">
        <v>66</v>
      </c>
      <c r="C187" s="41" t="s">
        <v>294</v>
      </c>
      <c r="D187" s="42" t="s">
        <v>303</v>
      </c>
      <c r="E187" s="42" t="s">
        <v>73</v>
      </c>
      <c r="F187" s="43" t="s">
        <v>304</v>
      </c>
      <c r="G187" s="44" t="s">
        <v>305</v>
      </c>
      <c r="H187" s="12" t="s">
        <v>32</v>
      </c>
      <c r="I187" s="12" t="s">
        <v>24</v>
      </c>
      <c r="J187" s="12" t="s">
        <v>24</v>
      </c>
      <c r="K187" s="12" t="s">
        <v>24</v>
      </c>
      <c r="L187" s="37" t="s">
        <v>25</v>
      </c>
    </row>
    <row r="188" spans="2:12" ht="110.25" x14ac:dyDescent="0.25">
      <c r="B188" s="41" t="s">
        <v>66</v>
      </c>
      <c r="C188" s="41" t="s">
        <v>294</v>
      </c>
      <c r="D188" s="42" t="s">
        <v>306</v>
      </c>
      <c r="E188" s="42" t="s">
        <v>73</v>
      </c>
      <c r="F188" s="43" t="s">
        <v>307</v>
      </c>
      <c r="G188" s="44" t="s">
        <v>308</v>
      </c>
      <c r="H188" s="12" t="s">
        <v>24</v>
      </c>
      <c r="I188" s="12" t="s">
        <v>24</v>
      </c>
      <c r="J188" s="12" t="s">
        <v>24</v>
      </c>
      <c r="K188" s="12" t="s">
        <v>24</v>
      </c>
      <c r="L188" s="37" t="s">
        <v>25</v>
      </c>
    </row>
    <row r="189" spans="2:12" ht="220.5" x14ac:dyDescent="0.25">
      <c r="B189" s="41" t="s">
        <v>66</v>
      </c>
      <c r="C189" s="41" t="s">
        <v>294</v>
      </c>
      <c r="D189" s="42" t="s">
        <v>189</v>
      </c>
      <c r="E189" s="42" t="s">
        <v>73</v>
      </c>
      <c r="F189" s="43" t="s">
        <v>309</v>
      </c>
      <c r="G189" s="44" t="s">
        <v>310</v>
      </c>
      <c r="H189" s="12" t="s">
        <v>24</v>
      </c>
      <c r="I189" s="12" t="s">
        <v>24</v>
      </c>
      <c r="J189" s="12" t="s">
        <v>24</v>
      </c>
      <c r="K189" s="12" t="s">
        <v>24</v>
      </c>
      <c r="L189" s="37" t="s">
        <v>25</v>
      </c>
    </row>
    <row r="190" spans="2:12" ht="47.25" x14ac:dyDescent="0.25">
      <c r="B190" s="41" t="s">
        <v>66</v>
      </c>
      <c r="C190" s="41" t="s">
        <v>294</v>
      </c>
      <c r="D190" s="42" t="s">
        <v>292</v>
      </c>
      <c r="E190" s="42" t="s">
        <v>73</v>
      </c>
      <c r="F190" s="43" t="s">
        <v>311</v>
      </c>
      <c r="G190" s="44" t="s">
        <v>59</v>
      </c>
      <c r="H190" s="12" t="s">
        <v>32</v>
      </c>
      <c r="I190" s="12" t="s">
        <v>24</v>
      </c>
      <c r="J190" s="12" t="s">
        <v>24</v>
      </c>
      <c r="K190" s="12" t="s">
        <v>24</v>
      </c>
      <c r="L190" s="37" t="s">
        <v>25</v>
      </c>
    </row>
    <row r="191" spans="2:12" ht="47.25" x14ac:dyDescent="0.25">
      <c r="B191" s="41" t="s">
        <v>66</v>
      </c>
      <c r="C191" s="41" t="s">
        <v>294</v>
      </c>
      <c r="D191" s="42" t="s">
        <v>312</v>
      </c>
      <c r="E191" s="42" t="s">
        <v>73</v>
      </c>
      <c r="F191" s="43" t="s">
        <v>313</v>
      </c>
      <c r="G191" s="44" t="s">
        <v>59</v>
      </c>
      <c r="H191" s="12" t="s">
        <v>24</v>
      </c>
      <c r="I191" s="12" t="s">
        <v>24</v>
      </c>
      <c r="J191" s="12" t="s">
        <v>24</v>
      </c>
      <c r="K191" s="12" t="s">
        <v>24</v>
      </c>
      <c r="L191" s="37" t="s">
        <v>25</v>
      </c>
    </row>
    <row r="192" spans="2:12" ht="47.25" x14ac:dyDescent="0.25">
      <c r="B192" s="41" t="s">
        <v>66</v>
      </c>
      <c r="C192" s="41" t="s">
        <v>294</v>
      </c>
      <c r="D192" s="42" t="s">
        <v>195</v>
      </c>
      <c r="E192" s="42" t="s">
        <v>68</v>
      </c>
      <c r="F192" s="43" t="s">
        <v>196</v>
      </c>
      <c r="G192" s="44" t="s">
        <v>59</v>
      </c>
      <c r="H192" s="12" t="s">
        <v>24</v>
      </c>
      <c r="I192" s="12" t="s">
        <v>24</v>
      </c>
      <c r="J192" s="12" t="s">
        <v>24</v>
      </c>
      <c r="K192" s="12" t="s">
        <v>24</v>
      </c>
      <c r="L192" s="37" t="s">
        <v>25</v>
      </c>
    </row>
    <row r="193" spans="2:12" ht="47.25" x14ac:dyDescent="0.25">
      <c r="B193" s="41" t="s">
        <v>66</v>
      </c>
      <c r="C193" s="41" t="s">
        <v>294</v>
      </c>
      <c r="D193" s="42" t="s">
        <v>197</v>
      </c>
      <c r="E193" s="42" t="s">
        <v>68</v>
      </c>
      <c r="F193" s="43" t="s">
        <v>198</v>
      </c>
      <c r="G193" s="44" t="s">
        <v>59</v>
      </c>
      <c r="H193" s="12" t="s">
        <v>32</v>
      </c>
      <c r="I193" s="12" t="s">
        <v>32</v>
      </c>
      <c r="J193" s="12" t="s">
        <v>24</v>
      </c>
      <c r="K193" s="12" t="s">
        <v>24</v>
      </c>
      <c r="L193" s="37" t="s">
        <v>25</v>
      </c>
    </row>
    <row r="194" spans="2:12" ht="47.25" x14ac:dyDescent="0.25">
      <c r="B194" s="41" t="s">
        <v>66</v>
      </c>
      <c r="C194" s="41" t="s">
        <v>294</v>
      </c>
      <c r="D194" s="42" t="s">
        <v>199</v>
      </c>
      <c r="E194" s="42" t="s">
        <v>68</v>
      </c>
      <c r="F194" s="43" t="s">
        <v>200</v>
      </c>
      <c r="G194" s="44" t="s">
        <v>59</v>
      </c>
      <c r="H194" s="12" t="s">
        <v>32</v>
      </c>
      <c r="I194" s="12" t="s">
        <v>32</v>
      </c>
      <c r="J194" s="12" t="s">
        <v>24</v>
      </c>
      <c r="K194" s="12" t="s">
        <v>24</v>
      </c>
      <c r="L194" s="37" t="s">
        <v>25</v>
      </c>
    </row>
    <row r="195" spans="2:12" ht="47.25" x14ac:dyDescent="0.25">
      <c r="B195" s="41" t="s">
        <v>66</v>
      </c>
      <c r="C195" s="41" t="s">
        <v>294</v>
      </c>
      <c r="D195" s="42" t="s">
        <v>201</v>
      </c>
      <c r="E195" s="42" t="s">
        <v>68</v>
      </c>
      <c r="F195" s="43" t="s">
        <v>202</v>
      </c>
      <c r="G195" s="44" t="s">
        <v>59</v>
      </c>
      <c r="H195" s="12" t="s">
        <v>32</v>
      </c>
      <c r="I195" s="12" t="s">
        <v>32</v>
      </c>
      <c r="J195" s="12" t="s">
        <v>24</v>
      </c>
      <c r="K195" s="12" t="s">
        <v>24</v>
      </c>
      <c r="L195" s="37" t="s">
        <v>25</v>
      </c>
    </row>
    <row r="196" spans="2:12" ht="47.25" x14ac:dyDescent="0.25">
      <c r="B196" s="41" t="s">
        <v>66</v>
      </c>
      <c r="C196" s="41" t="s">
        <v>294</v>
      </c>
      <c r="D196" s="42" t="s">
        <v>203</v>
      </c>
      <c r="E196" s="42" t="s">
        <v>68</v>
      </c>
      <c r="F196" s="43" t="s">
        <v>204</v>
      </c>
      <c r="G196" s="44" t="s">
        <v>59</v>
      </c>
      <c r="H196" s="12" t="s">
        <v>32</v>
      </c>
      <c r="I196" s="12" t="s">
        <v>32</v>
      </c>
      <c r="J196" s="12" t="s">
        <v>24</v>
      </c>
      <c r="K196" s="12" t="s">
        <v>24</v>
      </c>
      <c r="L196" s="37" t="s">
        <v>25</v>
      </c>
    </row>
    <row r="197" spans="2:12" ht="47.25" x14ac:dyDescent="0.25">
      <c r="B197" s="41" t="s">
        <v>66</v>
      </c>
      <c r="C197" s="41" t="s">
        <v>294</v>
      </c>
      <c r="D197" s="42" t="s">
        <v>255</v>
      </c>
      <c r="E197" s="42" t="s">
        <v>68</v>
      </c>
      <c r="F197" s="43" t="s">
        <v>206</v>
      </c>
      <c r="G197" s="44" t="s">
        <v>59</v>
      </c>
      <c r="H197" s="12" t="s">
        <v>32</v>
      </c>
      <c r="I197" s="12" t="s">
        <v>32</v>
      </c>
      <c r="J197" s="12" t="s">
        <v>24</v>
      </c>
      <c r="K197" s="12" t="s">
        <v>24</v>
      </c>
      <c r="L197" s="37" t="s">
        <v>25</v>
      </c>
    </row>
    <row r="198" spans="2:12" ht="47.25" x14ac:dyDescent="0.25">
      <c r="B198" s="41" t="s">
        <v>66</v>
      </c>
      <c r="C198" s="41" t="s">
        <v>294</v>
      </c>
      <c r="D198" s="42" t="s">
        <v>207</v>
      </c>
      <c r="E198" s="42" t="s">
        <v>68</v>
      </c>
      <c r="F198" s="43" t="s">
        <v>208</v>
      </c>
      <c r="G198" s="44" t="s">
        <v>59</v>
      </c>
      <c r="H198" s="12" t="s">
        <v>32</v>
      </c>
      <c r="I198" s="12" t="s">
        <v>32</v>
      </c>
      <c r="J198" s="12" t="s">
        <v>24</v>
      </c>
      <c r="K198" s="12" t="s">
        <v>24</v>
      </c>
      <c r="L198" s="37" t="s">
        <v>25</v>
      </c>
    </row>
    <row r="199" spans="2:12" ht="47.25" x14ac:dyDescent="0.25">
      <c r="B199" s="41" t="s">
        <v>66</v>
      </c>
      <c r="C199" s="41" t="s">
        <v>294</v>
      </c>
      <c r="D199" s="42" t="s">
        <v>209</v>
      </c>
      <c r="E199" s="42" t="s">
        <v>68</v>
      </c>
      <c r="F199" s="43" t="s">
        <v>210</v>
      </c>
      <c r="G199" s="44" t="s">
        <v>59</v>
      </c>
      <c r="H199" s="12" t="s">
        <v>32</v>
      </c>
      <c r="I199" s="12" t="s">
        <v>32</v>
      </c>
      <c r="J199" s="12" t="s">
        <v>24</v>
      </c>
      <c r="K199" s="12" t="s">
        <v>24</v>
      </c>
      <c r="L199" s="37" t="s">
        <v>25</v>
      </c>
    </row>
    <row r="200" spans="2:12" ht="94.5" x14ac:dyDescent="0.25">
      <c r="B200" s="49" t="s">
        <v>60</v>
      </c>
      <c r="C200" s="41" t="s">
        <v>314</v>
      </c>
      <c r="D200" s="46" t="s">
        <v>62</v>
      </c>
      <c r="E200" s="46" t="s">
        <v>62</v>
      </c>
      <c r="F200" s="43" t="s">
        <v>315</v>
      </c>
      <c r="G200" s="44" t="s">
        <v>316</v>
      </c>
      <c r="H200" s="12" t="s">
        <v>24</v>
      </c>
      <c r="I200" s="12" t="s">
        <v>24</v>
      </c>
      <c r="J200" s="12" t="s">
        <v>24</v>
      </c>
      <c r="K200" s="12" t="s">
        <v>24</v>
      </c>
      <c r="L200" s="37" t="s">
        <v>25</v>
      </c>
    </row>
    <row r="201" spans="2:12" ht="157.5" customHeight="1" x14ac:dyDescent="0.25">
      <c r="B201" s="41" t="s">
        <v>66</v>
      </c>
      <c r="C201" s="41" t="s">
        <v>314</v>
      </c>
      <c r="D201" s="42" t="s">
        <v>317</v>
      </c>
      <c r="E201" s="42" t="s">
        <v>73</v>
      </c>
      <c r="F201" s="43" t="s">
        <v>318</v>
      </c>
      <c r="G201" s="44" t="s">
        <v>59</v>
      </c>
      <c r="H201" s="12" t="s">
        <v>24</v>
      </c>
      <c r="I201" s="12" t="s">
        <v>24</v>
      </c>
      <c r="J201" s="12" t="s">
        <v>24</v>
      </c>
      <c r="K201" s="12" t="s">
        <v>24</v>
      </c>
      <c r="L201" s="37" t="s">
        <v>25</v>
      </c>
    </row>
    <row r="202" spans="2:12" ht="47.25" x14ac:dyDescent="0.25">
      <c r="B202" s="41" t="s">
        <v>66</v>
      </c>
      <c r="C202" s="41" t="s">
        <v>314</v>
      </c>
      <c r="D202" s="42" t="s">
        <v>319</v>
      </c>
      <c r="E202" s="42" t="s">
        <v>68</v>
      </c>
      <c r="F202" s="43" t="s">
        <v>320</v>
      </c>
      <c r="G202" s="44" t="s">
        <v>59</v>
      </c>
      <c r="H202" s="12" t="s">
        <v>24</v>
      </c>
      <c r="I202" s="12" t="s">
        <v>24</v>
      </c>
      <c r="J202" s="12" t="s">
        <v>24</v>
      </c>
      <c r="K202" s="12" t="s">
        <v>24</v>
      </c>
      <c r="L202" s="37" t="s">
        <v>25</v>
      </c>
    </row>
    <row r="203" spans="2:12" ht="47.25" x14ac:dyDescent="0.25">
      <c r="B203" s="41" t="s">
        <v>66</v>
      </c>
      <c r="C203" s="41" t="s">
        <v>314</v>
      </c>
      <c r="D203" s="42" t="s">
        <v>321</v>
      </c>
      <c r="E203" s="42" t="s">
        <v>73</v>
      </c>
      <c r="F203" s="43" t="s">
        <v>322</v>
      </c>
      <c r="G203" s="44" t="s">
        <v>59</v>
      </c>
      <c r="H203" s="12" t="s">
        <v>24</v>
      </c>
      <c r="I203" s="12" t="s">
        <v>24</v>
      </c>
      <c r="J203" s="12" t="s">
        <v>24</v>
      </c>
      <c r="K203" s="12" t="s">
        <v>24</v>
      </c>
      <c r="L203" s="37" t="s">
        <v>25</v>
      </c>
    </row>
    <row r="204" spans="2:12" ht="47.25" x14ac:dyDescent="0.25">
      <c r="B204" s="41" t="s">
        <v>66</v>
      </c>
      <c r="C204" s="41" t="s">
        <v>314</v>
      </c>
      <c r="D204" s="42" t="s">
        <v>323</v>
      </c>
      <c r="E204" s="42" t="s">
        <v>73</v>
      </c>
      <c r="F204" s="43" t="s">
        <v>324</v>
      </c>
      <c r="G204" s="44" t="s">
        <v>59</v>
      </c>
      <c r="H204" s="12" t="s">
        <v>24</v>
      </c>
      <c r="I204" s="12" t="s">
        <v>24</v>
      </c>
      <c r="J204" s="12" t="s">
        <v>24</v>
      </c>
      <c r="K204" s="12" t="s">
        <v>24</v>
      </c>
      <c r="L204" s="37" t="s">
        <v>25</v>
      </c>
    </row>
    <row r="205" spans="2:12" ht="47.25" x14ac:dyDescent="0.25">
      <c r="B205" s="41" t="s">
        <v>66</v>
      </c>
      <c r="C205" s="41" t="s">
        <v>314</v>
      </c>
      <c r="D205" s="42" t="s">
        <v>325</v>
      </c>
      <c r="E205" s="42" t="s">
        <v>73</v>
      </c>
      <c r="F205" s="43" t="s">
        <v>326</v>
      </c>
      <c r="G205" s="44" t="s">
        <v>59</v>
      </c>
      <c r="H205" s="12" t="s">
        <v>32</v>
      </c>
      <c r="I205" s="12" t="s">
        <v>24</v>
      </c>
      <c r="J205" s="12" t="s">
        <v>24</v>
      </c>
      <c r="K205" s="12" t="s">
        <v>24</v>
      </c>
      <c r="L205" s="37" t="s">
        <v>25</v>
      </c>
    </row>
    <row r="206" spans="2:12" ht="78.75" x14ac:dyDescent="0.25">
      <c r="B206" s="41" t="s">
        <v>66</v>
      </c>
      <c r="C206" s="41" t="s">
        <v>314</v>
      </c>
      <c r="D206" s="42" t="s">
        <v>327</v>
      </c>
      <c r="E206" s="42" t="s">
        <v>73</v>
      </c>
      <c r="F206" s="43" t="s">
        <v>328</v>
      </c>
      <c r="G206" s="44" t="s">
        <v>329</v>
      </c>
      <c r="H206" s="12" t="s">
        <v>32</v>
      </c>
      <c r="I206" s="12" t="s">
        <v>24</v>
      </c>
      <c r="J206" s="12" t="s">
        <v>24</v>
      </c>
      <c r="K206" s="12" t="s">
        <v>24</v>
      </c>
      <c r="L206" s="37" t="s">
        <v>25</v>
      </c>
    </row>
    <row r="207" spans="2:12" ht="47.25" x14ac:dyDescent="0.25">
      <c r="B207" s="41" t="s">
        <v>66</v>
      </c>
      <c r="C207" s="41" t="s">
        <v>314</v>
      </c>
      <c r="D207" s="42" t="s">
        <v>330</v>
      </c>
      <c r="E207" s="42" t="s">
        <v>73</v>
      </c>
      <c r="F207" s="43" t="s">
        <v>331</v>
      </c>
      <c r="G207" s="44" t="s">
        <v>59</v>
      </c>
      <c r="H207" s="12" t="s">
        <v>32</v>
      </c>
      <c r="I207" s="12" t="s">
        <v>24</v>
      </c>
      <c r="J207" s="12" t="s">
        <v>24</v>
      </c>
      <c r="K207" s="12" t="s">
        <v>24</v>
      </c>
      <c r="L207" s="37" t="s">
        <v>25</v>
      </c>
    </row>
    <row r="208" spans="2:12" ht="220.5" x14ac:dyDescent="0.25">
      <c r="B208" s="41" t="s">
        <v>66</v>
      </c>
      <c r="C208" s="41" t="s">
        <v>314</v>
      </c>
      <c r="D208" s="42" t="s">
        <v>189</v>
      </c>
      <c r="E208" s="42" t="s">
        <v>73</v>
      </c>
      <c r="F208" s="43" t="s">
        <v>332</v>
      </c>
      <c r="G208" s="44" t="s">
        <v>310</v>
      </c>
      <c r="H208" s="12" t="s">
        <v>24</v>
      </c>
      <c r="I208" s="12" t="s">
        <v>24</v>
      </c>
      <c r="J208" s="12" t="s">
        <v>24</v>
      </c>
      <c r="K208" s="12" t="s">
        <v>24</v>
      </c>
      <c r="L208" s="37" t="s">
        <v>25</v>
      </c>
    </row>
    <row r="209" spans="2:12" ht="78.75" x14ac:dyDescent="0.25">
      <c r="B209" s="41" t="s">
        <v>66</v>
      </c>
      <c r="C209" s="41" t="s">
        <v>314</v>
      </c>
      <c r="D209" s="42" t="s">
        <v>312</v>
      </c>
      <c r="E209" s="42" t="s">
        <v>73</v>
      </c>
      <c r="F209" s="43" t="s">
        <v>333</v>
      </c>
      <c r="G209" s="44" t="s">
        <v>59</v>
      </c>
      <c r="H209" s="12" t="s">
        <v>24</v>
      </c>
      <c r="I209" s="12" t="s">
        <v>24</v>
      </c>
      <c r="J209" s="12" t="s">
        <v>24</v>
      </c>
      <c r="K209" s="12" t="s">
        <v>24</v>
      </c>
      <c r="L209" s="37" t="s">
        <v>25</v>
      </c>
    </row>
    <row r="210" spans="2:12" ht="78.75" x14ac:dyDescent="0.25">
      <c r="B210" s="41" t="s">
        <v>66</v>
      </c>
      <c r="C210" s="41" t="s">
        <v>314</v>
      </c>
      <c r="D210" s="42" t="s">
        <v>334</v>
      </c>
      <c r="E210" s="42" t="s">
        <v>73</v>
      </c>
      <c r="F210" s="43" t="s">
        <v>335</v>
      </c>
      <c r="G210" s="44" t="s">
        <v>59</v>
      </c>
      <c r="H210" s="12" t="s">
        <v>24</v>
      </c>
      <c r="I210" s="12" t="s">
        <v>24</v>
      </c>
      <c r="J210" s="12" t="s">
        <v>24</v>
      </c>
      <c r="K210" s="12" t="s">
        <v>24</v>
      </c>
      <c r="L210" s="37" t="s">
        <v>25</v>
      </c>
    </row>
    <row r="211" spans="2:12" ht="47.25" x14ac:dyDescent="0.25">
      <c r="B211" s="41" t="s">
        <v>66</v>
      </c>
      <c r="C211" s="41" t="s">
        <v>314</v>
      </c>
      <c r="D211" s="42" t="s">
        <v>336</v>
      </c>
      <c r="E211" s="42" t="s">
        <v>73</v>
      </c>
      <c r="F211" s="43" t="s">
        <v>337</v>
      </c>
      <c r="G211" s="44" t="s">
        <v>59</v>
      </c>
      <c r="H211" s="12" t="s">
        <v>24</v>
      </c>
      <c r="I211" s="12" t="s">
        <v>24</v>
      </c>
      <c r="J211" s="12" t="s">
        <v>24</v>
      </c>
      <c r="K211" s="12" t="s">
        <v>24</v>
      </c>
      <c r="L211" s="37" t="s">
        <v>25</v>
      </c>
    </row>
    <row r="212" spans="2:12" ht="47.25" x14ac:dyDescent="0.25">
      <c r="B212" s="41" t="s">
        <v>66</v>
      </c>
      <c r="C212" s="41" t="s">
        <v>314</v>
      </c>
      <c r="D212" s="42" t="s">
        <v>338</v>
      </c>
      <c r="E212" s="42" t="s">
        <v>73</v>
      </c>
      <c r="F212" s="43" t="s">
        <v>339</v>
      </c>
      <c r="G212" s="44" t="s">
        <v>59</v>
      </c>
      <c r="H212" s="12" t="s">
        <v>24</v>
      </c>
      <c r="I212" s="12" t="s">
        <v>24</v>
      </c>
      <c r="J212" s="12" t="s">
        <v>24</v>
      </c>
      <c r="K212" s="12" t="s">
        <v>24</v>
      </c>
      <c r="L212" s="37" t="s">
        <v>25</v>
      </c>
    </row>
    <row r="213" spans="2:12" ht="47.25" x14ac:dyDescent="0.25">
      <c r="B213" s="41" t="s">
        <v>66</v>
      </c>
      <c r="C213" s="41" t="s">
        <v>314</v>
      </c>
      <c r="D213" s="42" t="s">
        <v>195</v>
      </c>
      <c r="E213" s="42" t="s">
        <v>68</v>
      </c>
      <c r="F213" s="43" t="s">
        <v>196</v>
      </c>
      <c r="G213" s="44" t="s">
        <v>59</v>
      </c>
      <c r="H213" s="12" t="s">
        <v>32</v>
      </c>
      <c r="I213" s="12" t="s">
        <v>32</v>
      </c>
      <c r="J213" s="12" t="s">
        <v>24</v>
      </c>
      <c r="K213" s="12" t="s">
        <v>24</v>
      </c>
      <c r="L213" s="37" t="s">
        <v>25</v>
      </c>
    </row>
    <row r="214" spans="2:12" ht="47.25" x14ac:dyDescent="0.25">
      <c r="B214" s="41" t="s">
        <v>66</v>
      </c>
      <c r="C214" s="41" t="s">
        <v>314</v>
      </c>
      <c r="D214" s="42" t="s">
        <v>197</v>
      </c>
      <c r="E214" s="42" t="s">
        <v>68</v>
      </c>
      <c r="F214" s="43" t="s">
        <v>198</v>
      </c>
      <c r="G214" s="44" t="s">
        <v>59</v>
      </c>
      <c r="H214" s="12" t="s">
        <v>32</v>
      </c>
      <c r="I214" s="12" t="s">
        <v>32</v>
      </c>
      <c r="J214" s="12" t="s">
        <v>24</v>
      </c>
      <c r="K214" s="12" t="s">
        <v>24</v>
      </c>
      <c r="L214" s="37" t="s">
        <v>25</v>
      </c>
    </row>
    <row r="215" spans="2:12" ht="47.25" x14ac:dyDescent="0.25">
      <c r="B215" s="41" t="s">
        <v>66</v>
      </c>
      <c r="C215" s="41" t="s">
        <v>314</v>
      </c>
      <c r="D215" s="42" t="s">
        <v>199</v>
      </c>
      <c r="E215" s="42" t="s">
        <v>68</v>
      </c>
      <c r="F215" s="43" t="s">
        <v>200</v>
      </c>
      <c r="G215" s="44" t="s">
        <v>59</v>
      </c>
      <c r="H215" s="12" t="s">
        <v>32</v>
      </c>
      <c r="I215" s="12" t="s">
        <v>32</v>
      </c>
      <c r="J215" s="12" t="s">
        <v>24</v>
      </c>
      <c r="K215" s="12" t="s">
        <v>24</v>
      </c>
      <c r="L215" s="37" t="s">
        <v>25</v>
      </c>
    </row>
    <row r="216" spans="2:12" ht="47.25" x14ac:dyDescent="0.25">
      <c r="B216" s="41" t="s">
        <v>66</v>
      </c>
      <c r="C216" s="41" t="s">
        <v>314</v>
      </c>
      <c r="D216" s="42" t="s">
        <v>201</v>
      </c>
      <c r="E216" s="42" t="s">
        <v>68</v>
      </c>
      <c r="F216" s="43" t="s">
        <v>202</v>
      </c>
      <c r="G216" s="44" t="s">
        <v>59</v>
      </c>
      <c r="H216" s="12" t="s">
        <v>32</v>
      </c>
      <c r="I216" s="12" t="s">
        <v>32</v>
      </c>
      <c r="J216" s="12" t="s">
        <v>24</v>
      </c>
      <c r="K216" s="12" t="s">
        <v>24</v>
      </c>
      <c r="L216" s="37" t="s">
        <v>25</v>
      </c>
    </row>
    <row r="217" spans="2:12" ht="47.25" x14ac:dyDescent="0.25">
      <c r="B217" s="41" t="s">
        <v>66</v>
      </c>
      <c r="C217" s="41" t="s">
        <v>314</v>
      </c>
      <c r="D217" s="42" t="s">
        <v>203</v>
      </c>
      <c r="E217" s="42" t="s">
        <v>68</v>
      </c>
      <c r="F217" s="43" t="s">
        <v>204</v>
      </c>
      <c r="G217" s="44" t="s">
        <v>59</v>
      </c>
      <c r="H217" s="12" t="s">
        <v>32</v>
      </c>
      <c r="I217" s="12" t="s">
        <v>32</v>
      </c>
      <c r="J217" s="12" t="s">
        <v>24</v>
      </c>
      <c r="K217" s="12" t="s">
        <v>24</v>
      </c>
      <c r="L217" s="37" t="s">
        <v>25</v>
      </c>
    </row>
    <row r="218" spans="2:12" ht="47.25" x14ac:dyDescent="0.25">
      <c r="B218" s="41" t="s">
        <v>66</v>
      </c>
      <c r="C218" s="41" t="s">
        <v>314</v>
      </c>
      <c r="D218" s="42" t="s">
        <v>255</v>
      </c>
      <c r="E218" s="42" t="s">
        <v>68</v>
      </c>
      <c r="F218" s="43" t="s">
        <v>206</v>
      </c>
      <c r="G218" s="44" t="s">
        <v>59</v>
      </c>
      <c r="H218" s="12" t="s">
        <v>32</v>
      </c>
      <c r="I218" s="12" t="s">
        <v>32</v>
      </c>
      <c r="J218" s="12" t="s">
        <v>24</v>
      </c>
      <c r="K218" s="12" t="s">
        <v>24</v>
      </c>
      <c r="L218" s="37" t="s">
        <v>25</v>
      </c>
    </row>
    <row r="219" spans="2:12" ht="47.25" x14ac:dyDescent="0.25">
      <c r="B219" s="41" t="s">
        <v>66</v>
      </c>
      <c r="C219" s="41" t="s">
        <v>314</v>
      </c>
      <c r="D219" s="42" t="s">
        <v>207</v>
      </c>
      <c r="E219" s="42" t="s">
        <v>68</v>
      </c>
      <c r="F219" s="43" t="s">
        <v>208</v>
      </c>
      <c r="G219" s="44" t="s">
        <v>59</v>
      </c>
      <c r="H219" s="12" t="s">
        <v>32</v>
      </c>
      <c r="I219" s="12" t="s">
        <v>32</v>
      </c>
      <c r="J219" s="12" t="s">
        <v>24</v>
      </c>
      <c r="K219" s="12" t="s">
        <v>24</v>
      </c>
      <c r="L219" s="37" t="s">
        <v>25</v>
      </c>
    </row>
    <row r="220" spans="2:12" ht="47.25" x14ac:dyDescent="0.25">
      <c r="B220" s="41" t="s">
        <v>66</v>
      </c>
      <c r="C220" s="41" t="s">
        <v>314</v>
      </c>
      <c r="D220" s="42" t="s">
        <v>209</v>
      </c>
      <c r="E220" s="42" t="s">
        <v>68</v>
      </c>
      <c r="F220" s="43" t="s">
        <v>210</v>
      </c>
      <c r="G220" s="44" t="s">
        <v>59</v>
      </c>
      <c r="H220" s="12" t="s">
        <v>32</v>
      </c>
      <c r="I220" s="12" t="s">
        <v>32</v>
      </c>
      <c r="J220" s="12" t="s">
        <v>24</v>
      </c>
      <c r="K220" s="12" t="s">
        <v>24</v>
      </c>
      <c r="L220" s="37" t="s">
        <v>25</v>
      </c>
    </row>
    <row r="221" spans="2:12" ht="273" customHeight="1" x14ac:dyDescent="0.25">
      <c r="B221" s="41" t="s">
        <v>60</v>
      </c>
      <c r="C221" s="41" t="s">
        <v>340</v>
      </c>
      <c r="D221" s="46" t="s">
        <v>62</v>
      </c>
      <c r="E221" s="46" t="s">
        <v>62</v>
      </c>
      <c r="F221" s="43" t="s">
        <v>341</v>
      </c>
      <c r="G221" s="44" t="s">
        <v>59</v>
      </c>
      <c r="H221" s="12" t="s">
        <v>24</v>
      </c>
      <c r="I221" s="12" t="s">
        <v>24</v>
      </c>
      <c r="J221" s="12" t="s">
        <v>24</v>
      </c>
      <c r="K221" s="12" t="s">
        <v>24</v>
      </c>
      <c r="L221" s="37" t="s">
        <v>25</v>
      </c>
    </row>
    <row r="222" spans="2:12" ht="126" x14ac:dyDescent="0.25">
      <c r="B222" s="41" t="s">
        <v>66</v>
      </c>
      <c r="C222" s="41" t="s">
        <v>340</v>
      </c>
      <c r="D222" s="42" t="s">
        <v>342</v>
      </c>
      <c r="E222" s="42" t="s">
        <v>73</v>
      </c>
      <c r="F222" s="43" t="s">
        <v>343</v>
      </c>
      <c r="G222" s="44" t="s">
        <v>59</v>
      </c>
      <c r="H222" s="12" t="s">
        <v>24</v>
      </c>
      <c r="I222" s="12" t="s">
        <v>24</v>
      </c>
      <c r="J222" s="12" t="s">
        <v>24</v>
      </c>
      <c r="K222" s="12" t="s">
        <v>24</v>
      </c>
      <c r="L222" s="37" t="s">
        <v>25</v>
      </c>
    </row>
    <row r="223" spans="2:12" ht="94.5" x14ac:dyDescent="0.25">
      <c r="B223" s="41" t="s">
        <v>66</v>
      </c>
      <c r="C223" s="41" t="s">
        <v>340</v>
      </c>
      <c r="D223" s="42" t="s">
        <v>344</v>
      </c>
      <c r="E223" s="42" t="s">
        <v>73</v>
      </c>
      <c r="F223" s="43" t="s">
        <v>345</v>
      </c>
      <c r="G223" s="44" t="s">
        <v>59</v>
      </c>
      <c r="H223" s="12" t="s">
        <v>24</v>
      </c>
      <c r="I223" s="12" t="s">
        <v>24</v>
      </c>
      <c r="J223" s="12" t="s">
        <v>24</v>
      </c>
      <c r="K223" s="12" t="s">
        <v>24</v>
      </c>
      <c r="L223" s="37" t="s">
        <v>25</v>
      </c>
    </row>
    <row r="224" spans="2:12" ht="47.25" x14ac:dyDescent="0.25">
      <c r="B224" s="41" t="s">
        <v>66</v>
      </c>
      <c r="C224" s="41" t="s">
        <v>340</v>
      </c>
      <c r="D224" s="42" t="s">
        <v>346</v>
      </c>
      <c r="E224" s="42" t="s">
        <v>73</v>
      </c>
      <c r="F224" s="43" t="s">
        <v>347</v>
      </c>
      <c r="G224" s="44" t="s">
        <v>59</v>
      </c>
      <c r="H224" s="52" t="s">
        <v>32</v>
      </c>
      <c r="I224" s="52" t="s">
        <v>24</v>
      </c>
      <c r="J224" s="52" t="s">
        <v>24</v>
      </c>
      <c r="K224" s="12" t="s">
        <v>24</v>
      </c>
      <c r="L224" s="37" t="s">
        <v>25</v>
      </c>
    </row>
  </sheetData>
  <sheetProtection algorithmName="SHA-1" hashValue="dLvr0lWA0i77tsKM8oXUchOFiEs=" saltValue="kM/3CXjgs3AgUjwUFxNRgQ==" spinCount="100000" sheet="1" objects="1" scenarios="1" sort="0" autoFilter="0"/>
  <mergeCells count="7">
    <mergeCell ref="B1:L1"/>
    <mergeCell ref="D8:F8"/>
    <mergeCell ref="D10:L12"/>
    <mergeCell ref="B14:L14"/>
    <mergeCell ref="B16:F16"/>
    <mergeCell ref="H16:K16"/>
    <mergeCell ref="G8:I8"/>
  </mergeCells>
  <conditionalFormatting sqref="D8:D10 D13">
    <cfRule type="dataBar" priority="57">
      <dataBar>
        <cfvo type="num" val="0"/>
        <cfvo type="num" val="100"/>
        <color rgb="FF638EC6"/>
      </dataBar>
      <extLst>
        <ext xmlns:x14="http://schemas.microsoft.com/office/spreadsheetml/2009/9/main" uri="{B025F937-C7B1-47D3-B67F-A62EFF666E3E}">
          <x14:id>{ADB36856-96C4-47EE-A02F-42977A7EDAEC}</x14:id>
        </ext>
      </extLst>
    </cfRule>
  </conditionalFormatting>
  <conditionalFormatting sqref="L17:L200">
    <cfRule type="cellIs" dxfId="26" priority="2" operator="equal">
      <formula>#REF!</formula>
    </cfRule>
    <cfRule type="cellIs" dxfId="25" priority="3" operator="equal">
      <formula>#REF!</formula>
    </cfRule>
    <cfRule type="cellIs" dxfId="24" priority="4" operator="equal">
      <formula>#REF!</formula>
    </cfRule>
  </conditionalFormatting>
  <conditionalFormatting sqref="L18:L200">
    <cfRule type="cellIs" dxfId="23" priority="5" operator="equal">
      <formula>#REF!</formula>
    </cfRule>
  </conditionalFormatting>
  <conditionalFormatting sqref="L18:L224">
    <cfRule type="cellIs" dxfId="22" priority="1" operator="notEqual">
      <formula>"Offen"</formula>
    </cfRule>
  </conditionalFormatting>
  <conditionalFormatting sqref="L201:L224">
    <cfRule type="cellIs" dxfId="21" priority="61" operator="equal">
      <formula>#REF!</formula>
    </cfRule>
  </conditionalFormatting>
  <conditionalFormatting sqref="L201:L1048576">
    <cfRule type="cellIs" dxfId="20" priority="58" operator="equal">
      <formula>#REF!</formula>
    </cfRule>
    <cfRule type="cellIs" dxfId="19" priority="59" operator="equal">
      <formula>#REF!</formula>
    </cfRule>
    <cfRule type="cellIs" dxfId="18" priority="60" operator="equal">
      <formula>#REF!</formula>
    </cfRule>
  </conditionalFormatting>
  <dataValidations count="1">
    <dataValidation type="list" allowBlank="1" showInputMessage="1" showErrorMessage="1" sqref="L18:L224" xr:uid="{93379ACB-6FE2-453F-B5CD-4583E1C6B9C6}">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DB36856-96C4-47EE-A02F-42977A7EDAEC}">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D8:D10 D13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5DF19-58FA-41DE-9BE8-2FE80F8EA88E}">
  <dimension ref="A1:K21"/>
  <sheetViews>
    <sheetView showGridLines="0" zoomScale="70" zoomScaleNormal="70" workbookViewId="0">
      <selection activeCell="F20" sqref="F20"/>
    </sheetView>
  </sheetViews>
  <sheetFormatPr defaultColWidth="9.140625" defaultRowHeight="15" x14ac:dyDescent="0.25"/>
  <cols>
    <col min="1" max="1" width="3.42578125" style="31" customWidth="1"/>
    <col min="2" max="2" width="62.140625" style="31" customWidth="1"/>
    <col min="3" max="3" width="83.28515625" style="31" customWidth="1"/>
    <col min="4" max="4" width="21" style="31" customWidth="1"/>
    <col min="5" max="5" width="20.28515625" style="31" customWidth="1"/>
    <col min="6" max="6" width="19.85546875" style="31" customWidth="1"/>
    <col min="7" max="7" width="26.5703125" style="31" customWidth="1"/>
    <col min="8" max="8" width="29.140625" style="31" customWidth="1"/>
    <col min="9" max="9" width="31.42578125" style="32" customWidth="1"/>
    <col min="10" max="10" width="27" style="31" customWidth="1"/>
    <col min="11" max="11" width="28.140625" style="33" customWidth="1"/>
    <col min="12" max="12" width="11" style="31" bestFit="1" customWidth="1"/>
    <col min="13" max="16384" width="9.140625" style="31"/>
  </cols>
  <sheetData>
    <row r="1" spans="1:11" ht="99" customHeight="1" x14ac:dyDescent="0.25">
      <c r="A1" s="69" t="s">
        <v>0</v>
      </c>
      <c r="B1" s="69"/>
      <c r="C1" s="69"/>
      <c r="D1" s="69"/>
      <c r="E1" s="69"/>
      <c r="F1" s="69"/>
      <c r="G1" s="69"/>
      <c r="H1" s="69"/>
      <c r="I1" s="58"/>
      <c r="J1" s="58"/>
      <c r="K1" s="58"/>
    </row>
    <row r="2" spans="1:11" ht="35.450000000000003" customHeight="1" x14ac:dyDescent="0.25">
      <c r="A2"/>
      <c r="B2" s="53" t="s">
        <v>348</v>
      </c>
      <c r="C2" s="18"/>
      <c r="D2" s="14"/>
      <c r="E2" s="14"/>
      <c r="F2" s="14"/>
      <c r="G2" s="14"/>
      <c r="H2" s="14"/>
      <c r="I2" s="30"/>
      <c r="J2" s="30"/>
      <c r="K2" s="30"/>
    </row>
    <row r="3" spans="1:11" ht="35.450000000000003" customHeight="1" x14ac:dyDescent="0.25">
      <c r="A3"/>
      <c r="B3" s="53"/>
      <c r="C3" s="18"/>
      <c r="D3" s="14"/>
      <c r="E3" s="14"/>
      <c r="F3" s="14"/>
      <c r="G3" s="14"/>
      <c r="H3" s="14"/>
      <c r="I3" s="30"/>
      <c r="J3" s="30"/>
      <c r="K3" s="30"/>
    </row>
    <row r="4" spans="1:11" ht="35.450000000000003" customHeight="1" x14ac:dyDescent="0.25">
      <c r="A4"/>
      <c r="B4" s="17" t="s">
        <v>3</v>
      </c>
      <c r="C4" s="65" t="str">
        <f>IF(Anwendungshinweise!C4=0,"",Anwendungshinweise!C4)</f>
        <v/>
      </c>
      <c r="D4" s="14"/>
      <c r="E4" s="14"/>
      <c r="F4" s="14"/>
      <c r="G4" s="14"/>
      <c r="H4" s="14"/>
      <c r="I4" s="30"/>
      <c r="J4" s="30"/>
      <c r="K4" s="30"/>
    </row>
    <row r="5" spans="1:11" ht="30" customHeight="1" x14ac:dyDescent="0.25">
      <c r="A5"/>
      <c r="B5" s="18" t="s">
        <v>4</v>
      </c>
      <c r="C5" s="65" t="str">
        <f>IF(Anwendungshinweise!C5=0,"",Anwendungshinweise!C5)</f>
        <v/>
      </c>
      <c r="D5" s="14"/>
      <c r="E5" s="14"/>
      <c r="F5" s="14"/>
      <c r="G5" s="14"/>
      <c r="H5" s="14"/>
      <c r="I5" s="30"/>
      <c r="J5" s="30"/>
      <c r="K5" s="30"/>
    </row>
    <row r="6" spans="1:11" ht="30" customHeight="1" x14ac:dyDescent="0.25">
      <c r="A6"/>
      <c r="B6" s="18" t="s">
        <v>5</v>
      </c>
      <c r="C6" s="65" t="str">
        <f>IF(Anwendungshinweise!C6=0,"",Anwendungshinweise!C6)</f>
        <v/>
      </c>
      <c r="D6" s="14"/>
      <c r="E6" s="14"/>
      <c r="F6" s="14"/>
      <c r="G6" s="14"/>
      <c r="H6" s="14"/>
      <c r="I6" s="30"/>
      <c r="J6" s="30"/>
      <c r="K6" s="30"/>
    </row>
    <row r="7" spans="1:11" ht="30" customHeight="1" x14ac:dyDescent="0.25">
      <c r="A7"/>
      <c r="B7" s="18" t="s">
        <v>6</v>
      </c>
      <c r="C7" s="65" t="str">
        <f>IF(Anwendungshinweise!C7=0,"",Anwendungshinweise!C7)</f>
        <v/>
      </c>
      <c r="D7" s="14"/>
      <c r="E7" s="14"/>
      <c r="F7" s="14"/>
      <c r="G7" s="14"/>
      <c r="H7" s="14"/>
      <c r="I7" s="30"/>
      <c r="J7" s="30"/>
      <c r="K7" s="30"/>
    </row>
    <row r="8" spans="1:11" ht="41.45" customHeight="1" x14ac:dyDescent="0.25">
      <c r="A8"/>
      <c r="B8" s="18" t="s">
        <v>7</v>
      </c>
      <c r="C8" s="19">
        <f>ROUND((COUNTIF(H18:H21, "Erledigt")/(COUNTIF(H18:H21,"&lt;&gt;")-COUNTIF(H18:H21, "Entfällt")))*100,2)</f>
        <v>0</v>
      </c>
      <c r="D8" s="76" t="s">
        <v>515</v>
      </c>
      <c r="E8" s="77"/>
      <c r="F8" s="77"/>
      <c r="G8" s="77"/>
      <c r="H8" s="14"/>
      <c r="I8" s="30"/>
      <c r="J8" s="30"/>
      <c r="K8" s="30"/>
    </row>
    <row r="9" spans="1:11" ht="41.45" customHeight="1" x14ac:dyDescent="0.25">
      <c r="A9"/>
      <c r="B9" s="18"/>
      <c r="C9" s="18"/>
      <c r="D9" s="14"/>
      <c r="E9" s="14"/>
      <c r="F9" s="14"/>
      <c r="G9" s="14"/>
      <c r="H9" s="14"/>
      <c r="I9" s="30"/>
      <c r="J9" s="30"/>
      <c r="K9" s="30"/>
    </row>
    <row r="10" spans="1:11" ht="41.45" customHeight="1" x14ac:dyDescent="0.25">
      <c r="A10"/>
      <c r="B10" s="22" t="s">
        <v>8</v>
      </c>
      <c r="C10" s="75" t="s">
        <v>349</v>
      </c>
      <c r="D10" s="75"/>
      <c r="E10" s="75"/>
      <c r="F10" s="75"/>
      <c r="G10" s="75"/>
      <c r="H10" s="75"/>
      <c r="I10" s="30"/>
      <c r="J10" s="30"/>
      <c r="K10" s="30"/>
    </row>
    <row r="11" spans="1:11" ht="41.45" customHeight="1" x14ac:dyDescent="0.25">
      <c r="A11"/>
      <c r="B11" s="60"/>
      <c r="C11" s="75"/>
      <c r="D11" s="75"/>
      <c r="E11" s="75"/>
      <c r="F11" s="75"/>
      <c r="G11" s="75"/>
      <c r="H11" s="75"/>
      <c r="I11" s="30"/>
      <c r="J11" s="30"/>
      <c r="K11" s="30"/>
    </row>
    <row r="12" spans="1:11" ht="109.9" customHeight="1" x14ac:dyDescent="0.25">
      <c r="A12"/>
      <c r="B12" s="60"/>
      <c r="C12" s="75"/>
      <c r="D12" s="75"/>
      <c r="E12" s="75"/>
      <c r="F12" s="75"/>
      <c r="G12" s="75"/>
      <c r="H12" s="75"/>
      <c r="I12" s="30"/>
      <c r="J12" s="30"/>
      <c r="K12" s="30"/>
    </row>
    <row r="13" spans="1:11" ht="41.45" customHeight="1" x14ac:dyDescent="0.25">
      <c r="A13"/>
      <c r="B13" s="60"/>
      <c r="C13" s="21"/>
      <c r="D13" s="14"/>
      <c r="E13" s="14"/>
      <c r="F13" s="14"/>
      <c r="G13" s="14"/>
      <c r="H13" s="14"/>
      <c r="I13" s="30"/>
      <c r="J13" s="30"/>
      <c r="K13" s="30"/>
    </row>
    <row r="14" spans="1:11" ht="41.45" customHeight="1" x14ac:dyDescent="0.25">
      <c r="A14"/>
      <c r="B14" s="74" t="s">
        <v>10</v>
      </c>
      <c r="C14" s="74"/>
      <c r="D14" s="74"/>
      <c r="E14" s="74"/>
      <c r="F14" s="74"/>
      <c r="G14" s="74"/>
      <c r="H14" s="74"/>
      <c r="I14" s="30"/>
      <c r="J14" s="30"/>
      <c r="K14" s="30"/>
    </row>
    <row r="15" spans="1:11" ht="41.45" customHeight="1" x14ac:dyDescent="0.25">
      <c r="A15"/>
      <c r="B15" s="23"/>
      <c r="C15" s="24"/>
      <c r="D15" s="24"/>
      <c r="E15" s="24"/>
      <c r="F15" s="24"/>
      <c r="G15" s="24"/>
      <c r="H15" s="24"/>
    </row>
    <row r="16" spans="1:11" s="34" customFormat="1" ht="59.45" customHeight="1" x14ac:dyDescent="0.25">
      <c r="A16" s="9"/>
      <c r="B16" s="85" t="s">
        <v>350</v>
      </c>
      <c r="C16" s="86"/>
      <c r="D16" s="71" t="s">
        <v>13</v>
      </c>
      <c r="E16" s="72"/>
      <c r="F16" s="72"/>
      <c r="G16" s="73"/>
      <c r="H16" s="39" t="s">
        <v>14</v>
      </c>
      <c r="J16" s="35"/>
    </row>
    <row r="17" spans="1:11" s="36" customFormat="1" ht="85.15" customHeight="1" x14ac:dyDescent="0.25">
      <c r="A17" s="62"/>
      <c r="B17" s="27" t="s">
        <v>46</v>
      </c>
      <c r="C17" s="51" t="s">
        <v>351</v>
      </c>
      <c r="D17" s="29" t="s">
        <v>17</v>
      </c>
      <c r="E17" s="29" t="s">
        <v>18</v>
      </c>
      <c r="F17" s="29" t="s">
        <v>19</v>
      </c>
      <c r="G17" s="29" t="s">
        <v>20</v>
      </c>
      <c r="H17" s="40" t="s">
        <v>21</v>
      </c>
    </row>
    <row r="18" spans="1:11" ht="47.25" x14ac:dyDescent="0.25">
      <c r="B18" s="54" t="s">
        <v>352</v>
      </c>
      <c r="C18" s="55" t="s">
        <v>353</v>
      </c>
      <c r="D18" s="12" t="s">
        <v>32</v>
      </c>
      <c r="E18" s="12" t="s">
        <v>24</v>
      </c>
      <c r="F18" s="12" t="s">
        <v>24</v>
      </c>
      <c r="G18" s="12" t="s">
        <v>24</v>
      </c>
      <c r="H18" s="37" t="s">
        <v>25</v>
      </c>
      <c r="I18" s="31"/>
      <c r="J18" s="33"/>
      <c r="K18" s="31"/>
    </row>
    <row r="19" spans="1:11" ht="191.45" customHeight="1" x14ac:dyDescent="0.25">
      <c r="B19" s="10" t="s">
        <v>354</v>
      </c>
      <c r="C19" s="56" t="s">
        <v>355</v>
      </c>
      <c r="D19" s="12" t="s">
        <v>32</v>
      </c>
      <c r="E19" s="12" t="s">
        <v>24</v>
      </c>
      <c r="F19" s="12" t="s">
        <v>24</v>
      </c>
      <c r="G19" s="12" t="s">
        <v>24</v>
      </c>
      <c r="H19" s="37" t="s">
        <v>25</v>
      </c>
      <c r="I19" s="31"/>
      <c r="K19" s="31"/>
    </row>
    <row r="20" spans="1:11" ht="118.5" customHeight="1" x14ac:dyDescent="0.25">
      <c r="B20" s="10" t="s">
        <v>356</v>
      </c>
      <c r="C20" s="57" t="s">
        <v>357</v>
      </c>
      <c r="D20" s="12" t="s">
        <v>32</v>
      </c>
      <c r="E20" s="12" t="s">
        <v>24</v>
      </c>
      <c r="F20" s="12" t="s">
        <v>24</v>
      </c>
      <c r="G20" s="12" t="s">
        <v>24</v>
      </c>
      <c r="H20" s="37" t="s">
        <v>25</v>
      </c>
      <c r="I20" s="31"/>
      <c r="K20" s="31"/>
    </row>
    <row r="21" spans="1:11" ht="94.5" x14ac:dyDescent="0.25">
      <c r="B21" s="54" t="s">
        <v>358</v>
      </c>
      <c r="C21" s="55" t="s">
        <v>359</v>
      </c>
      <c r="D21" s="52" t="s">
        <v>32</v>
      </c>
      <c r="E21" s="52" t="s">
        <v>24</v>
      </c>
      <c r="F21" s="52" t="s">
        <v>24</v>
      </c>
      <c r="G21" s="52" t="s">
        <v>24</v>
      </c>
      <c r="H21" s="59" t="s">
        <v>25</v>
      </c>
    </row>
  </sheetData>
  <sheetProtection algorithmName="SHA-1" hashValue="wiVWY9UGsQvny5lQYnaR6x8cO50=" saltValue="K+5vt9ruUP4ilPk2MD0hjw==" spinCount="100000" sheet="1" sort="0" autoFilter="0"/>
  <mergeCells count="6">
    <mergeCell ref="B16:C16"/>
    <mergeCell ref="D16:G16"/>
    <mergeCell ref="A1:H1"/>
    <mergeCell ref="B14:H14"/>
    <mergeCell ref="C10:H12"/>
    <mergeCell ref="D8:G8"/>
  </mergeCells>
  <phoneticPr fontId="10" type="noConversion"/>
  <conditionalFormatting sqref="C8:C10 C13">
    <cfRule type="dataBar" priority="11">
      <dataBar>
        <cfvo type="num" val="0"/>
        <cfvo type="num" val="100"/>
        <color rgb="FF638EC6"/>
      </dataBar>
      <extLst>
        <ext xmlns:x14="http://schemas.microsoft.com/office/spreadsheetml/2009/9/main" uri="{B025F937-C7B1-47D3-B67F-A62EFF666E3E}">
          <x14:id>{857107D4-7B11-4332-97BC-E70447CFD39B}</x14:id>
        </ext>
      </extLst>
    </cfRule>
  </conditionalFormatting>
  <conditionalFormatting sqref="H17:H1048576">
    <cfRule type="cellIs" dxfId="17" priority="7" operator="equal">
      <formula>#REF!</formula>
    </cfRule>
    <cfRule type="cellIs" dxfId="16" priority="8" operator="equal">
      <formula>#REF!</formula>
    </cfRule>
    <cfRule type="cellIs" dxfId="15" priority="9" operator="equal">
      <formula>#REF!</formula>
    </cfRule>
  </conditionalFormatting>
  <conditionalFormatting sqref="H18:H21">
    <cfRule type="cellIs" dxfId="14" priority="6" operator="notEqual">
      <formula>"Offen"</formula>
    </cfRule>
    <cfRule type="cellIs" dxfId="13" priority="10" operator="equal">
      <formula>#REF!</formula>
    </cfRule>
  </conditionalFormatting>
  <conditionalFormatting sqref="H21">
    <cfRule type="cellIs" dxfId="12" priority="1" operator="notEqual">
      <formula>"Offen"</formula>
    </cfRule>
    <cfRule type="cellIs" dxfId="11" priority="2" operator="equal">
      <formula>#REF!</formula>
    </cfRule>
    <cfRule type="cellIs" dxfId="10" priority="3" operator="equal">
      <formula>#REF!</formula>
    </cfRule>
    <cfRule type="cellIs" dxfId="9" priority="4" operator="equal">
      <formula>#REF!</formula>
    </cfRule>
    <cfRule type="cellIs" dxfId="8" priority="5" operator="equal">
      <formula>#REF!</formula>
    </cfRule>
  </conditionalFormatting>
  <dataValidations count="1">
    <dataValidation type="list" allowBlank="1" showInputMessage="1" showErrorMessage="1" sqref="H18:H21" xr:uid="{E51D167A-4A35-4F7C-B03E-029A10AE2949}">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57107D4-7B11-4332-97BC-E70447CFD39B}">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C8:C10 C13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9EF6-B7B9-4AE2-8F3B-7DEE00E57926}">
  <dimension ref="A1:L24"/>
  <sheetViews>
    <sheetView showGridLines="0" zoomScale="70" zoomScaleNormal="70" workbookViewId="0">
      <selection activeCell="D8" sqref="D8:G8"/>
    </sheetView>
  </sheetViews>
  <sheetFormatPr defaultColWidth="9.140625" defaultRowHeight="15" x14ac:dyDescent="0.25"/>
  <cols>
    <col min="1" max="1" width="3.42578125" style="31" customWidth="1"/>
    <col min="2" max="2" width="53.7109375" style="31" customWidth="1"/>
    <col min="3" max="3" width="77.28515625" style="31" customWidth="1"/>
    <col min="4" max="4" width="21" style="31" customWidth="1"/>
    <col min="5" max="5" width="20.28515625" style="31" customWidth="1"/>
    <col min="6" max="6" width="19.85546875" style="31" customWidth="1"/>
    <col min="7" max="7" width="26.5703125" style="31" customWidth="1"/>
    <col min="8" max="8" width="29.140625" style="31" customWidth="1"/>
    <col min="9" max="9" width="31.42578125" style="32" customWidth="1"/>
    <col min="10" max="10" width="27" style="31" customWidth="1"/>
    <col min="11" max="11" width="28.140625" style="33" customWidth="1"/>
    <col min="12" max="12" width="11" style="31" bestFit="1" customWidth="1"/>
    <col min="13" max="16384" width="9.140625" style="31"/>
  </cols>
  <sheetData>
    <row r="1" spans="1:12" ht="99" customHeight="1" x14ac:dyDescent="0.25">
      <c r="A1" s="69" t="s">
        <v>0</v>
      </c>
      <c r="B1" s="69"/>
      <c r="C1" s="69"/>
      <c r="D1" s="69"/>
      <c r="E1" s="69"/>
      <c r="F1" s="69"/>
      <c r="G1" s="69"/>
      <c r="H1" s="69"/>
      <c r="I1" s="58"/>
      <c r="J1" s="58"/>
      <c r="K1" s="58"/>
      <c r="L1" s="58"/>
    </row>
    <row r="2" spans="1:12" ht="35.450000000000003" customHeight="1" x14ac:dyDescent="0.25">
      <c r="A2"/>
      <c r="B2" s="53" t="s">
        <v>360</v>
      </c>
      <c r="C2" s="18"/>
      <c r="D2" s="14"/>
      <c r="E2" s="14"/>
      <c r="F2" s="14"/>
      <c r="G2" s="14"/>
      <c r="H2" s="14"/>
      <c r="I2" s="30"/>
      <c r="J2" s="30"/>
      <c r="K2" s="30"/>
      <c r="L2" s="30"/>
    </row>
    <row r="3" spans="1:12" ht="30" customHeight="1" x14ac:dyDescent="0.25">
      <c r="A3"/>
      <c r="B3" s="18"/>
      <c r="C3" s="18"/>
      <c r="D3" s="14"/>
      <c r="E3" s="14"/>
      <c r="F3" s="14"/>
      <c r="G3" s="14"/>
      <c r="H3" s="14"/>
      <c r="I3" s="30"/>
      <c r="J3" s="30"/>
      <c r="K3" s="30"/>
      <c r="L3" s="30"/>
    </row>
    <row r="4" spans="1:12" ht="30" customHeight="1" x14ac:dyDescent="0.25">
      <c r="A4"/>
      <c r="B4" s="17" t="s">
        <v>3</v>
      </c>
      <c r="C4" s="65" t="str">
        <f>IF(Anwendungshinweise!C4=0,"",Anwendungshinweise!C4)</f>
        <v/>
      </c>
      <c r="D4" s="14"/>
      <c r="E4" s="14"/>
      <c r="F4" s="14"/>
      <c r="G4" s="14"/>
      <c r="H4" s="14"/>
      <c r="I4" s="30"/>
      <c r="J4" s="30"/>
      <c r="K4" s="30"/>
      <c r="L4" s="30"/>
    </row>
    <row r="5" spans="1:12" ht="30" customHeight="1" x14ac:dyDescent="0.25">
      <c r="A5"/>
      <c r="B5" s="18" t="s">
        <v>4</v>
      </c>
      <c r="C5" s="65" t="str">
        <f>IF(Anwendungshinweise!C5=0,"",Anwendungshinweise!C5)</f>
        <v/>
      </c>
      <c r="D5" s="14"/>
      <c r="E5" s="14"/>
      <c r="F5" s="14"/>
      <c r="G5" s="14"/>
      <c r="H5" s="14"/>
      <c r="I5" s="30"/>
      <c r="J5" s="30"/>
      <c r="K5" s="30"/>
      <c r="L5" s="30"/>
    </row>
    <row r="6" spans="1:12" ht="30" customHeight="1" x14ac:dyDescent="0.25">
      <c r="A6"/>
      <c r="B6" s="18" t="s">
        <v>5</v>
      </c>
      <c r="C6" s="65" t="str">
        <f>IF(Anwendungshinweise!C6=0,"",Anwendungshinweise!C6)</f>
        <v/>
      </c>
      <c r="D6" s="18"/>
      <c r="E6" s="14"/>
      <c r="F6" s="14"/>
      <c r="G6" s="14"/>
      <c r="H6" s="14"/>
      <c r="I6" s="30"/>
      <c r="J6" s="30"/>
      <c r="K6" s="30"/>
      <c r="L6" s="30"/>
    </row>
    <row r="7" spans="1:12" ht="30" customHeight="1" x14ac:dyDescent="0.25">
      <c r="A7"/>
      <c r="B7" s="18" t="s">
        <v>6</v>
      </c>
      <c r="C7" s="65" t="str">
        <f>IF(Anwendungshinweise!C7=0,"",Anwendungshinweise!C7)</f>
        <v/>
      </c>
      <c r="D7" s="18"/>
      <c r="E7" s="14"/>
      <c r="F7" s="14"/>
      <c r="G7" s="14"/>
      <c r="H7" s="14"/>
      <c r="I7" s="30"/>
      <c r="J7" s="30"/>
      <c r="K7" s="30"/>
      <c r="L7" s="30"/>
    </row>
    <row r="8" spans="1:12" ht="41.45" customHeight="1" x14ac:dyDescent="0.25">
      <c r="A8"/>
      <c r="B8" s="17" t="s">
        <v>361</v>
      </c>
      <c r="C8" s="19">
        <f>ROUND((COUNTIF(H18:H24, "Erledigt")/(COUNTIF(H18:H24,"&lt;&gt;")-COUNTIF(H18:H24, "Entfällt")))*100,2)</f>
        <v>0</v>
      </c>
      <c r="D8" s="76" t="s">
        <v>515</v>
      </c>
      <c r="E8" s="77"/>
      <c r="F8" s="77"/>
      <c r="G8" s="77"/>
      <c r="H8" s="14"/>
      <c r="I8" s="30"/>
      <c r="J8" s="30"/>
      <c r="K8" s="30"/>
      <c r="L8" s="30"/>
    </row>
    <row r="9" spans="1:12" ht="41.45" customHeight="1" x14ac:dyDescent="0.25">
      <c r="A9"/>
      <c r="B9" s="18"/>
      <c r="C9" s="18"/>
      <c r="D9"/>
      <c r="E9" s="14"/>
      <c r="F9" s="14"/>
      <c r="G9" s="14"/>
      <c r="H9" s="14"/>
      <c r="I9" s="30"/>
      <c r="J9" s="30"/>
      <c r="K9" s="30"/>
      <c r="L9" s="30"/>
    </row>
    <row r="10" spans="1:12" ht="41.45" customHeight="1" x14ac:dyDescent="0.25">
      <c r="A10"/>
      <c r="B10" s="22" t="s">
        <v>8</v>
      </c>
      <c r="C10" s="75" t="s">
        <v>362</v>
      </c>
      <c r="D10" s="75"/>
      <c r="E10" s="75"/>
      <c r="F10" s="75"/>
      <c r="G10" s="75"/>
      <c r="H10" s="75"/>
      <c r="I10" s="30"/>
      <c r="J10" s="30"/>
      <c r="K10" s="30"/>
      <c r="L10" s="30"/>
    </row>
    <row r="11" spans="1:12" ht="41.45" customHeight="1" x14ac:dyDescent="0.25">
      <c r="A11"/>
      <c r="B11" s="22"/>
      <c r="C11" s="75"/>
      <c r="D11" s="75"/>
      <c r="E11" s="75"/>
      <c r="F11" s="75"/>
      <c r="G11" s="75"/>
      <c r="H11" s="75"/>
      <c r="I11" s="30"/>
      <c r="J11" s="30"/>
      <c r="K11" s="30"/>
      <c r="L11" s="30"/>
    </row>
    <row r="12" spans="1:12" ht="66.599999999999994" customHeight="1" x14ac:dyDescent="0.25">
      <c r="A12"/>
      <c r="B12" s="22"/>
      <c r="C12" s="75"/>
      <c r="D12" s="75"/>
      <c r="E12" s="75"/>
      <c r="F12" s="75"/>
      <c r="G12" s="75"/>
      <c r="H12" s="75"/>
      <c r="I12" s="30"/>
      <c r="J12" s="30"/>
      <c r="K12" s="30"/>
      <c r="L12" s="30"/>
    </row>
    <row r="13" spans="1:12" ht="41.45" customHeight="1" x14ac:dyDescent="0.25">
      <c r="A13"/>
      <c r="B13" s="60"/>
      <c r="C13" s="21"/>
      <c r="D13"/>
      <c r="E13" s="14"/>
      <c r="F13" s="14"/>
      <c r="G13" s="14"/>
      <c r="H13" s="14"/>
      <c r="I13" s="30"/>
      <c r="J13" s="30"/>
      <c r="K13" s="30"/>
      <c r="L13" s="30"/>
    </row>
    <row r="14" spans="1:12" ht="63" customHeight="1" x14ac:dyDescent="0.25">
      <c r="A14"/>
      <c r="B14" s="74" t="s">
        <v>10</v>
      </c>
      <c r="C14" s="74"/>
      <c r="D14" s="74"/>
      <c r="E14" s="74"/>
      <c r="F14" s="74"/>
      <c r="G14" s="74"/>
      <c r="H14" s="74"/>
      <c r="I14" s="30"/>
      <c r="J14" s="30"/>
      <c r="K14" s="30"/>
      <c r="L14" s="30"/>
    </row>
    <row r="15" spans="1:12" ht="41.45" customHeight="1" x14ac:dyDescent="0.25">
      <c r="A15"/>
      <c r="B15" s="23"/>
      <c r="C15" s="24"/>
      <c r="D15" s="24"/>
      <c r="E15" s="24"/>
      <c r="F15" s="24"/>
      <c r="G15" s="24"/>
      <c r="H15" s="24"/>
    </row>
    <row r="16" spans="1:12" s="34" customFormat="1" ht="59.45" customHeight="1" x14ac:dyDescent="0.25">
      <c r="A16" s="9"/>
      <c r="B16" s="61" t="s">
        <v>363</v>
      </c>
      <c r="C16" s="26" t="s">
        <v>45</v>
      </c>
      <c r="D16" s="71" t="s">
        <v>13</v>
      </c>
      <c r="E16" s="72"/>
      <c r="F16" s="72"/>
      <c r="G16" s="73"/>
      <c r="H16" s="39" t="s">
        <v>14</v>
      </c>
      <c r="J16" s="35"/>
    </row>
    <row r="17" spans="1:11" s="36" customFormat="1" ht="97.15" customHeight="1" x14ac:dyDescent="0.25">
      <c r="A17" s="62"/>
      <c r="B17" s="27" t="s">
        <v>364</v>
      </c>
      <c r="C17" s="28" t="s">
        <v>365</v>
      </c>
      <c r="D17" s="29" t="s">
        <v>17</v>
      </c>
      <c r="E17" s="29" t="s">
        <v>18</v>
      </c>
      <c r="F17" s="29" t="s">
        <v>19</v>
      </c>
      <c r="G17" s="29" t="s">
        <v>20</v>
      </c>
      <c r="H17" s="40" t="s">
        <v>21</v>
      </c>
    </row>
    <row r="18" spans="1:11" ht="162.75" customHeight="1" x14ac:dyDescent="0.25">
      <c r="A18"/>
      <c r="B18" s="63" t="s">
        <v>366</v>
      </c>
      <c r="C18" s="11" t="s">
        <v>367</v>
      </c>
      <c r="D18" s="12" t="s">
        <v>32</v>
      </c>
      <c r="E18" s="12" t="s">
        <v>32</v>
      </c>
      <c r="F18" s="12" t="s">
        <v>24</v>
      </c>
      <c r="G18" s="12" t="s">
        <v>24</v>
      </c>
      <c r="H18" s="37" t="s">
        <v>25</v>
      </c>
      <c r="I18" s="31"/>
      <c r="J18" s="33"/>
      <c r="K18" s="31"/>
    </row>
    <row r="19" spans="1:11" ht="189" x14ac:dyDescent="0.25">
      <c r="A19"/>
      <c r="B19" s="63" t="s">
        <v>368</v>
      </c>
      <c r="C19" s="11" t="s">
        <v>369</v>
      </c>
      <c r="D19" s="12" t="s">
        <v>32</v>
      </c>
      <c r="E19" s="12" t="s">
        <v>32</v>
      </c>
      <c r="F19" s="12" t="s">
        <v>24</v>
      </c>
      <c r="G19" s="12" t="s">
        <v>24</v>
      </c>
      <c r="H19" s="37" t="s">
        <v>25</v>
      </c>
      <c r="I19" s="31"/>
      <c r="J19" s="33"/>
      <c r="K19" s="31"/>
    </row>
    <row r="20" spans="1:11" ht="78.75" x14ac:dyDescent="0.25">
      <c r="A20"/>
      <c r="B20" s="63" t="s">
        <v>370</v>
      </c>
      <c r="C20" s="64" t="s">
        <v>371</v>
      </c>
      <c r="D20" s="12" t="s">
        <v>32</v>
      </c>
      <c r="E20" s="12" t="s">
        <v>32</v>
      </c>
      <c r="F20" s="12" t="s">
        <v>24</v>
      </c>
      <c r="G20" s="12" t="s">
        <v>24</v>
      </c>
      <c r="H20" s="37" t="s">
        <v>25</v>
      </c>
      <c r="I20" s="31"/>
      <c r="J20" s="33"/>
      <c r="K20" s="31"/>
    </row>
    <row r="21" spans="1:11" ht="31.5" x14ac:dyDescent="0.25">
      <c r="A21"/>
      <c r="B21" s="63" t="s">
        <v>372</v>
      </c>
      <c r="C21" s="11" t="s">
        <v>373</v>
      </c>
      <c r="D21" s="12" t="s">
        <v>32</v>
      </c>
      <c r="E21" s="12" t="s">
        <v>32</v>
      </c>
      <c r="F21" s="12" t="s">
        <v>32</v>
      </c>
      <c r="G21" s="12" t="s">
        <v>24</v>
      </c>
      <c r="H21" s="37" t="s">
        <v>25</v>
      </c>
      <c r="I21" s="31"/>
      <c r="J21" s="33"/>
      <c r="K21" s="31"/>
    </row>
    <row r="22" spans="1:11" ht="330.75" x14ac:dyDescent="0.25">
      <c r="A22"/>
      <c r="B22" s="63" t="s">
        <v>374</v>
      </c>
      <c r="C22" s="11" t="s">
        <v>375</v>
      </c>
      <c r="D22" s="12" t="s">
        <v>32</v>
      </c>
      <c r="E22" s="12" t="s">
        <v>32</v>
      </c>
      <c r="F22" s="12" t="s">
        <v>32</v>
      </c>
      <c r="G22" s="12" t="s">
        <v>24</v>
      </c>
      <c r="H22" s="37" t="s">
        <v>25</v>
      </c>
      <c r="I22" s="31"/>
      <c r="J22" s="33"/>
      <c r="K22" s="31"/>
    </row>
    <row r="23" spans="1:11" ht="153.75" customHeight="1" x14ac:dyDescent="0.25">
      <c r="A23"/>
      <c r="B23" s="63" t="s">
        <v>376</v>
      </c>
      <c r="C23" s="11" t="s">
        <v>377</v>
      </c>
      <c r="D23" s="12" t="s">
        <v>32</v>
      </c>
      <c r="E23" s="12" t="s">
        <v>32</v>
      </c>
      <c r="F23" s="12" t="s">
        <v>32</v>
      </c>
      <c r="G23" s="12" t="s">
        <v>24</v>
      </c>
      <c r="H23" s="37" t="s">
        <v>25</v>
      </c>
      <c r="I23" s="31"/>
      <c r="J23" s="33"/>
      <c r="K23" s="31"/>
    </row>
    <row r="24" spans="1:11" ht="212.25" customHeight="1" x14ac:dyDescent="0.25">
      <c r="A24"/>
      <c r="B24" s="63" t="s">
        <v>378</v>
      </c>
      <c r="C24" s="11" t="s">
        <v>379</v>
      </c>
      <c r="D24" s="12" t="s">
        <v>32</v>
      </c>
      <c r="E24" s="12" t="s">
        <v>32</v>
      </c>
      <c r="F24" s="12" t="s">
        <v>32</v>
      </c>
      <c r="G24" s="12" t="s">
        <v>24</v>
      </c>
      <c r="H24" s="37" t="s">
        <v>25</v>
      </c>
      <c r="I24" s="31"/>
      <c r="J24" s="33"/>
      <c r="K24" s="31"/>
    </row>
  </sheetData>
  <sheetProtection algorithmName="SHA-1" hashValue="yrWZD1KG4r1LIafWvV/dJqWddD0=" saltValue="jFakcZmSnXt5Vk0CzKLC4Q==" spinCount="100000" sheet="1" objects="1" scenarios="1" sort="0" autoFilter="0"/>
  <mergeCells count="5">
    <mergeCell ref="A1:H1"/>
    <mergeCell ref="C10:H12"/>
    <mergeCell ref="B14:H14"/>
    <mergeCell ref="D16:G16"/>
    <mergeCell ref="D8:G8"/>
  </mergeCells>
  <conditionalFormatting sqref="C8:C10 C13">
    <cfRule type="colorScale" priority="6">
      <colorScale>
        <cfvo type="num" val="0"/>
        <cfvo type="num" val="100"/>
        <color theme="0"/>
        <color theme="8"/>
      </colorScale>
    </cfRule>
  </conditionalFormatting>
  <conditionalFormatting sqref="H17:H24">
    <cfRule type="cellIs" dxfId="7" priority="2" operator="equal">
      <formula>#REF!</formula>
    </cfRule>
    <cfRule type="cellIs" dxfId="6" priority="3" operator="equal">
      <formula>#REF!</formula>
    </cfRule>
    <cfRule type="cellIs" dxfId="5" priority="4" operator="equal">
      <formula>#REF!</formula>
    </cfRule>
  </conditionalFormatting>
  <conditionalFormatting sqref="H18:H24">
    <cfRule type="cellIs" dxfId="4" priority="1" operator="notEqual">
      <formula>"Offen"</formula>
    </cfRule>
    <cfRule type="cellIs" dxfId="3" priority="5" operator="equal">
      <formula>#REF!</formula>
    </cfRule>
  </conditionalFormatting>
  <conditionalFormatting sqref="H25:H1048576">
    <cfRule type="cellIs" dxfId="2" priority="7" operator="equal">
      <formula>#REF!</formula>
    </cfRule>
    <cfRule type="cellIs" dxfId="1" priority="8" operator="equal">
      <formula>#REF!</formula>
    </cfRule>
    <cfRule type="cellIs" dxfId="0" priority="9" operator="equal">
      <formula>#REF!</formula>
    </cfRule>
  </conditionalFormatting>
  <dataValidations count="1">
    <dataValidation type="list" allowBlank="1" showInputMessage="1" showErrorMessage="1" sqref="H18:H24" xr:uid="{6E34FA2B-81B0-4B0F-A893-25C29C630A13}">
      <formula1>"Erledigt,Offen,Entfällt"</formula1>
    </dataValidation>
  </dataValidations>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DC256-F77F-4D0E-B763-B112900A30F3}">
  <dimension ref="B1:N72"/>
  <sheetViews>
    <sheetView zoomScale="70" zoomScaleNormal="70" workbookViewId="0">
      <selection activeCell="D5" sqref="D5"/>
    </sheetView>
  </sheetViews>
  <sheetFormatPr defaultColWidth="11.42578125" defaultRowHeight="15" x14ac:dyDescent="0.25"/>
  <cols>
    <col min="1" max="1" width="2.28515625" style="1" customWidth="1"/>
    <col min="2" max="2" width="40.42578125" style="1" customWidth="1"/>
    <col min="3" max="3" width="55.42578125" style="1" customWidth="1"/>
    <col min="4" max="16384" width="11.42578125" style="1"/>
  </cols>
  <sheetData>
    <row r="1" spans="2:14" ht="98.25" customHeight="1" x14ac:dyDescent="0.25">
      <c r="B1" s="87" t="s">
        <v>0</v>
      </c>
      <c r="C1" s="87"/>
      <c r="D1" s="87"/>
      <c r="E1" s="87"/>
      <c r="F1" s="87"/>
      <c r="G1" s="87"/>
      <c r="H1" s="87"/>
      <c r="I1" s="87"/>
      <c r="J1" s="87"/>
      <c r="K1" s="87"/>
      <c r="L1" s="87"/>
      <c r="M1" s="87"/>
      <c r="N1" s="87"/>
    </row>
    <row r="2" spans="2:14" ht="27.75" x14ac:dyDescent="0.25">
      <c r="B2" s="2" t="s">
        <v>380</v>
      </c>
    </row>
    <row r="3" spans="2:14" ht="27.75" x14ac:dyDescent="0.25">
      <c r="B3" s="2"/>
    </row>
    <row r="4" spans="2:14" ht="71.25" customHeight="1" x14ac:dyDescent="0.25">
      <c r="B4" s="88" t="s">
        <v>381</v>
      </c>
      <c r="C4" s="88"/>
      <c r="D4" s="88"/>
      <c r="E4" s="88"/>
      <c r="F4" s="88"/>
      <c r="G4" s="88"/>
      <c r="H4" s="88"/>
      <c r="I4" s="88"/>
      <c r="J4" s="88"/>
      <c r="K4" s="88"/>
    </row>
    <row r="5" spans="2:14" ht="27.75" x14ac:dyDescent="0.25">
      <c r="B5" s="2"/>
    </row>
    <row r="6" spans="2:14" ht="20.25" x14ac:dyDescent="0.25">
      <c r="B6" s="5" t="s">
        <v>382</v>
      </c>
      <c r="C6" s="6" t="s">
        <v>383</v>
      </c>
    </row>
    <row r="7" spans="2:14" ht="37.5" x14ac:dyDescent="0.25">
      <c r="B7" s="3" t="s">
        <v>384</v>
      </c>
      <c r="C7" s="4" t="s">
        <v>385</v>
      </c>
    </row>
    <row r="8" spans="2:14" ht="56.25" x14ac:dyDescent="0.25">
      <c r="B8" s="3" t="s">
        <v>386</v>
      </c>
      <c r="C8" s="4" t="s">
        <v>387</v>
      </c>
    </row>
    <row r="9" spans="2:14" ht="75" x14ac:dyDescent="0.25">
      <c r="B9" s="3" t="s">
        <v>48</v>
      </c>
      <c r="C9" s="4" t="s">
        <v>388</v>
      </c>
    </row>
    <row r="10" spans="2:14" ht="56.25" x14ac:dyDescent="0.25">
      <c r="B10" s="3" t="s">
        <v>389</v>
      </c>
      <c r="C10" s="4" t="s">
        <v>390</v>
      </c>
    </row>
    <row r="11" spans="2:14" ht="75" x14ac:dyDescent="0.25">
      <c r="B11" s="3" t="s">
        <v>391</v>
      </c>
      <c r="C11" s="4" t="s">
        <v>392</v>
      </c>
    </row>
    <row r="12" spans="2:14" ht="37.5" x14ac:dyDescent="0.25">
      <c r="B12" s="3" t="s">
        <v>393</v>
      </c>
      <c r="C12" s="4" t="s">
        <v>394</v>
      </c>
    </row>
    <row r="13" spans="2:14" ht="56.25" x14ac:dyDescent="0.25">
      <c r="B13" s="3" t="s">
        <v>395</v>
      </c>
      <c r="C13" s="4" t="s">
        <v>396</v>
      </c>
    </row>
    <row r="14" spans="2:14" ht="37.5" x14ac:dyDescent="0.25">
      <c r="B14" s="3" t="s">
        <v>397</v>
      </c>
      <c r="C14" s="4" t="s">
        <v>398</v>
      </c>
    </row>
    <row r="15" spans="2:14" ht="56.25" x14ac:dyDescent="0.25">
      <c r="B15" s="3" t="s">
        <v>399</v>
      </c>
      <c r="C15" s="4" t="s">
        <v>400</v>
      </c>
    </row>
    <row r="16" spans="2:14" ht="37.5" x14ac:dyDescent="0.25">
      <c r="B16" s="3" t="s">
        <v>401</v>
      </c>
      <c r="C16" s="4" t="s">
        <v>402</v>
      </c>
    </row>
    <row r="17" spans="2:3" ht="56.25" x14ac:dyDescent="0.25">
      <c r="B17" s="3" t="s">
        <v>403</v>
      </c>
      <c r="C17" s="4" t="s">
        <v>404</v>
      </c>
    </row>
    <row r="18" spans="2:3" ht="56.25" x14ac:dyDescent="0.25">
      <c r="B18" s="3" t="s">
        <v>405</v>
      </c>
      <c r="C18" s="4" t="s">
        <v>406</v>
      </c>
    </row>
    <row r="19" spans="2:3" ht="37.5" x14ac:dyDescent="0.25">
      <c r="B19" s="3" t="s">
        <v>407</v>
      </c>
      <c r="C19" s="4" t="s">
        <v>408</v>
      </c>
    </row>
    <row r="20" spans="2:3" ht="56.25" x14ac:dyDescent="0.25">
      <c r="B20" s="3" t="s">
        <v>409</v>
      </c>
      <c r="C20" s="4" t="s">
        <v>410</v>
      </c>
    </row>
    <row r="21" spans="2:3" ht="56.25" x14ac:dyDescent="0.25">
      <c r="B21" s="3" t="s">
        <v>411</v>
      </c>
      <c r="C21" s="4" t="s">
        <v>412</v>
      </c>
    </row>
    <row r="22" spans="2:3" ht="56.25" x14ac:dyDescent="0.25">
      <c r="B22" s="3" t="s">
        <v>413</v>
      </c>
      <c r="C22" s="4" t="s">
        <v>414</v>
      </c>
    </row>
    <row r="23" spans="2:3" ht="33" customHeight="1" x14ac:dyDescent="0.25">
      <c r="B23" s="3" t="s">
        <v>415</v>
      </c>
      <c r="C23" s="4" t="s">
        <v>416</v>
      </c>
    </row>
    <row r="24" spans="2:3" ht="56.25" x14ac:dyDescent="0.25">
      <c r="B24" s="3" t="s">
        <v>417</v>
      </c>
      <c r="C24" s="4" t="s">
        <v>418</v>
      </c>
    </row>
    <row r="25" spans="2:3" ht="56.25" x14ac:dyDescent="0.25">
      <c r="B25" s="3" t="s">
        <v>419</v>
      </c>
      <c r="C25" s="4" t="s">
        <v>420</v>
      </c>
    </row>
    <row r="26" spans="2:3" ht="75" x14ac:dyDescent="0.25">
      <c r="B26" s="3" t="s">
        <v>421</v>
      </c>
      <c r="C26" s="4" t="s">
        <v>422</v>
      </c>
    </row>
    <row r="27" spans="2:3" ht="56.25" x14ac:dyDescent="0.25">
      <c r="B27" s="3" t="s">
        <v>423</v>
      </c>
      <c r="C27" s="4" t="s">
        <v>424</v>
      </c>
    </row>
    <row r="28" spans="2:3" ht="56.25" x14ac:dyDescent="0.25">
      <c r="B28" s="3" t="s">
        <v>425</v>
      </c>
      <c r="C28" s="4" t="s">
        <v>426</v>
      </c>
    </row>
    <row r="29" spans="2:3" ht="37.5" x14ac:dyDescent="0.25">
      <c r="B29" s="3" t="s">
        <v>427</v>
      </c>
      <c r="C29" s="4" t="s">
        <v>428</v>
      </c>
    </row>
    <row r="30" spans="2:3" ht="56.25" x14ac:dyDescent="0.25">
      <c r="B30" s="3" t="s">
        <v>429</v>
      </c>
      <c r="C30" s="4" t="s">
        <v>430</v>
      </c>
    </row>
    <row r="31" spans="2:3" ht="37.5" x14ac:dyDescent="0.25">
      <c r="B31" s="3" t="s">
        <v>431</v>
      </c>
      <c r="C31" s="4" t="s">
        <v>432</v>
      </c>
    </row>
    <row r="32" spans="2:3" ht="37.5" x14ac:dyDescent="0.25">
      <c r="B32" s="3" t="s">
        <v>433</v>
      </c>
      <c r="C32" s="4" t="s">
        <v>434</v>
      </c>
    </row>
    <row r="33" spans="2:3" ht="56.25" x14ac:dyDescent="0.25">
      <c r="B33" s="3" t="s">
        <v>47</v>
      </c>
      <c r="C33" s="4" t="s">
        <v>435</v>
      </c>
    </row>
    <row r="34" spans="2:3" ht="56.25" x14ac:dyDescent="0.25">
      <c r="B34" s="3" t="s">
        <v>436</v>
      </c>
      <c r="C34" s="4" t="s">
        <v>437</v>
      </c>
    </row>
    <row r="35" spans="2:3" ht="56.25" x14ac:dyDescent="0.25">
      <c r="B35" s="3" t="s">
        <v>438</v>
      </c>
      <c r="C35" s="4" t="s">
        <v>439</v>
      </c>
    </row>
    <row r="36" spans="2:3" ht="56.25" x14ac:dyDescent="0.25">
      <c r="B36" s="3" t="s">
        <v>440</v>
      </c>
      <c r="C36" s="4" t="s">
        <v>441</v>
      </c>
    </row>
    <row r="37" spans="2:3" ht="56.25" x14ac:dyDescent="0.25">
      <c r="B37" s="3" t="s">
        <v>442</v>
      </c>
      <c r="C37" s="4" t="s">
        <v>443</v>
      </c>
    </row>
    <row r="38" spans="2:3" ht="56.25" x14ac:dyDescent="0.25">
      <c r="B38" s="3" t="s">
        <v>444</v>
      </c>
      <c r="C38" s="4" t="s">
        <v>445</v>
      </c>
    </row>
    <row r="39" spans="2:3" ht="75" x14ac:dyDescent="0.25">
      <c r="B39" s="3" t="s">
        <v>446</v>
      </c>
      <c r="C39" s="4" t="s">
        <v>447</v>
      </c>
    </row>
    <row r="40" spans="2:3" ht="56.25" x14ac:dyDescent="0.25">
      <c r="B40" s="3" t="s">
        <v>448</v>
      </c>
      <c r="C40" s="4" t="s">
        <v>449</v>
      </c>
    </row>
    <row r="41" spans="2:3" ht="56.25" x14ac:dyDescent="0.25">
      <c r="B41" s="3" t="s">
        <v>450</v>
      </c>
      <c r="C41" s="4" t="s">
        <v>451</v>
      </c>
    </row>
    <row r="42" spans="2:3" ht="56.25" x14ac:dyDescent="0.25">
      <c r="B42" s="3" t="s">
        <v>452</v>
      </c>
      <c r="C42" s="4" t="s">
        <v>453</v>
      </c>
    </row>
    <row r="43" spans="2:3" ht="56.25" x14ac:dyDescent="0.25">
      <c r="B43" s="3" t="s">
        <v>454</v>
      </c>
      <c r="C43" s="4" t="s">
        <v>455</v>
      </c>
    </row>
    <row r="44" spans="2:3" ht="56.25" x14ac:dyDescent="0.25">
      <c r="B44" s="3" t="s">
        <v>456</v>
      </c>
      <c r="C44" s="4" t="s">
        <v>457</v>
      </c>
    </row>
    <row r="45" spans="2:3" ht="56.25" x14ac:dyDescent="0.25">
      <c r="B45" s="3" t="s">
        <v>458</v>
      </c>
      <c r="C45" s="4" t="s">
        <v>459</v>
      </c>
    </row>
    <row r="46" spans="2:3" ht="56.25" x14ac:dyDescent="0.25">
      <c r="B46" s="3" t="s">
        <v>460</v>
      </c>
      <c r="C46" s="4" t="s">
        <v>461</v>
      </c>
    </row>
    <row r="47" spans="2:3" ht="37.5" x14ac:dyDescent="0.25">
      <c r="B47" s="3" t="s">
        <v>462</v>
      </c>
      <c r="C47" s="4" t="s">
        <v>463</v>
      </c>
    </row>
    <row r="48" spans="2:3" ht="56.25" x14ac:dyDescent="0.25">
      <c r="B48" s="3" t="s">
        <v>464</v>
      </c>
      <c r="C48" s="4" t="s">
        <v>465</v>
      </c>
    </row>
    <row r="49" spans="2:3" ht="75" x14ac:dyDescent="0.25">
      <c r="B49" s="3" t="s">
        <v>466</v>
      </c>
      <c r="C49" s="4" t="s">
        <v>467</v>
      </c>
    </row>
    <row r="50" spans="2:3" ht="56.25" x14ac:dyDescent="0.25">
      <c r="B50" s="3" t="s">
        <v>468</v>
      </c>
      <c r="C50" s="4" t="s">
        <v>469</v>
      </c>
    </row>
    <row r="51" spans="2:3" ht="56.25" x14ac:dyDescent="0.25">
      <c r="B51" s="3" t="s">
        <v>470</v>
      </c>
      <c r="C51" s="4" t="s">
        <v>471</v>
      </c>
    </row>
    <row r="52" spans="2:3" ht="56.25" x14ac:dyDescent="0.25">
      <c r="B52" s="3" t="s">
        <v>472</v>
      </c>
      <c r="C52" s="4" t="s">
        <v>473</v>
      </c>
    </row>
    <row r="53" spans="2:3" ht="56.25" x14ac:dyDescent="0.25">
      <c r="B53" s="3" t="s">
        <v>474</v>
      </c>
      <c r="C53" s="4" t="s">
        <v>475</v>
      </c>
    </row>
    <row r="54" spans="2:3" ht="37.5" x14ac:dyDescent="0.25">
      <c r="B54" s="3" t="s">
        <v>476</v>
      </c>
      <c r="C54" s="4" t="s">
        <v>477</v>
      </c>
    </row>
    <row r="55" spans="2:3" ht="56.25" x14ac:dyDescent="0.25">
      <c r="B55" s="3" t="s">
        <v>478</v>
      </c>
      <c r="C55" s="4" t="s">
        <v>479</v>
      </c>
    </row>
    <row r="56" spans="2:3" ht="56.25" x14ac:dyDescent="0.25">
      <c r="B56" s="3" t="s">
        <v>480</v>
      </c>
      <c r="C56" s="4" t="s">
        <v>481</v>
      </c>
    </row>
    <row r="57" spans="2:3" ht="37.5" x14ac:dyDescent="0.25">
      <c r="B57" s="3" t="s">
        <v>482</v>
      </c>
      <c r="C57" s="4" t="s">
        <v>483</v>
      </c>
    </row>
    <row r="58" spans="2:3" ht="56.25" x14ac:dyDescent="0.25">
      <c r="B58" s="3" t="s">
        <v>484</v>
      </c>
      <c r="C58" s="4" t="s">
        <v>485</v>
      </c>
    </row>
    <row r="59" spans="2:3" ht="37.5" x14ac:dyDescent="0.25">
      <c r="B59" s="3" t="s">
        <v>486</v>
      </c>
      <c r="C59" s="4" t="s">
        <v>487</v>
      </c>
    </row>
    <row r="60" spans="2:3" ht="37.5" x14ac:dyDescent="0.25">
      <c r="B60" s="3" t="s">
        <v>488</v>
      </c>
      <c r="C60" s="4" t="s">
        <v>489</v>
      </c>
    </row>
    <row r="61" spans="2:3" ht="56.25" x14ac:dyDescent="0.25">
      <c r="B61" s="3" t="s">
        <v>490</v>
      </c>
      <c r="C61" s="4" t="s">
        <v>491</v>
      </c>
    </row>
    <row r="62" spans="2:3" ht="37.5" x14ac:dyDescent="0.25">
      <c r="B62" s="3" t="s">
        <v>492</v>
      </c>
      <c r="C62" s="4" t="s">
        <v>493</v>
      </c>
    </row>
    <row r="63" spans="2:3" ht="56.25" x14ac:dyDescent="0.25">
      <c r="B63" s="3" t="s">
        <v>494</v>
      </c>
      <c r="C63" s="4" t="s">
        <v>495</v>
      </c>
    </row>
    <row r="64" spans="2:3" ht="37.5" x14ac:dyDescent="0.25">
      <c r="B64" s="3" t="s">
        <v>496</v>
      </c>
      <c r="C64" s="4" t="s">
        <v>497</v>
      </c>
    </row>
    <row r="65" spans="2:3" ht="56.25" x14ac:dyDescent="0.25">
      <c r="B65" s="3" t="s">
        <v>498</v>
      </c>
      <c r="C65" s="4" t="s">
        <v>499</v>
      </c>
    </row>
    <row r="66" spans="2:3" ht="37.5" x14ac:dyDescent="0.25">
      <c r="B66" s="3" t="s">
        <v>500</v>
      </c>
      <c r="C66" s="4" t="s">
        <v>501</v>
      </c>
    </row>
    <row r="67" spans="2:3" ht="75" x14ac:dyDescent="0.25">
      <c r="B67" s="3" t="s">
        <v>502</v>
      </c>
      <c r="C67" s="4" t="s">
        <v>503</v>
      </c>
    </row>
    <row r="68" spans="2:3" ht="56.25" x14ac:dyDescent="0.25">
      <c r="B68" s="3" t="s">
        <v>504</v>
      </c>
      <c r="C68" s="4" t="s">
        <v>505</v>
      </c>
    </row>
    <row r="69" spans="2:3" ht="37.5" x14ac:dyDescent="0.25">
      <c r="B69" s="3" t="s">
        <v>506</v>
      </c>
      <c r="C69" s="4" t="s">
        <v>507</v>
      </c>
    </row>
    <row r="70" spans="2:3" ht="37.5" x14ac:dyDescent="0.25">
      <c r="B70" s="3" t="s">
        <v>508</v>
      </c>
      <c r="C70" s="4" t="s">
        <v>509</v>
      </c>
    </row>
    <row r="71" spans="2:3" ht="37.5" x14ac:dyDescent="0.25">
      <c r="B71" s="3" t="s">
        <v>510</v>
      </c>
      <c r="C71" s="4" t="s">
        <v>511</v>
      </c>
    </row>
    <row r="72" spans="2:3" ht="37.5" x14ac:dyDescent="0.25">
      <c r="B72" s="7" t="s">
        <v>512</v>
      </c>
      <c r="C72" s="8" t="s">
        <v>513</v>
      </c>
    </row>
  </sheetData>
  <sheetProtection algorithmName="SHA-1" hashValue="erVCdkMZiUrPvvlLgRBPwUOuPns=" saltValue="3SqqPDL+t5rpBUG9Wkehdw==" spinCount="100000" sheet="1" objects="1" scenarios="1" sort="0" autoFilter="0"/>
  <sortState xmlns:xlrd2="http://schemas.microsoft.com/office/spreadsheetml/2017/richdata2" ref="B7:C72">
    <sortCondition ref="B7"/>
  </sortState>
  <mergeCells count="2">
    <mergeCell ref="B1:N1"/>
    <mergeCell ref="B4:K4"/>
  </mergeCells>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86623FED9CDC48B23D14198F6BF23D" ma:contentTypeVersion="4" ma:contentTypeDescription="Create a new document." ma:contentTypeScope="" ma:versionID="1683f2ecf7250b8a26cb886a26e0983c">
  <xsd:schema xmlns:xsd="http://www.w3.org/2001/XMLSchema" xmlns:xs="http://www.w3.org/2001/XMLSchema" xmlns:p="http://schemas.microsoft.com/office/2006/metadata/properties" xmlns:ns2="85355743-a824-4861-9311-03a97bec8a4f" targetNamespace="http://schemas.microsoft.com/office/2006/metadata/properties" ma:root="true" ma:fieldsID="afe89f80da43dbcbc745ba3acd110e36" ns2:_="">
    <xsd:import namespace="85355743-a824-4861-9311-03a97bec8a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55743-a824-4861-9311-03a97bec8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Q D A A B Q S w M E F A A C A A g A g X t Y W s z g B K 6 k A A A A 9 g A A A B I A H A B D b 2 5 m a W c v U G F j a 2 F n Z S 5 4 b W w g o h g A K K A U A A A A A A A A A A A A A A A A A A A A A A A A A A A A h Y + 9 D o I w G E V f h X S n P 7 A Q 8 l E G d Z P E x M S 4 N q V C A x R D i + X d H H w k X 0 G M o m 6 O 9 9 w z 3 H u / 3 i C f u j a 4 q M H q 3 m S I Y Y o C Z W R f a l N l a H S n M E E 5 h 5 2 Q j a h U M M v G p p M t M 1 Q 7 d 0 4 J 8 d 5 j H + N + q E h E K S P H Y r u X t e o E + s j 6 v x x q Y 5 0 w U i E O h 9 c Y H m E W J 5 g l F F M g C 4 R C m 6 8 Q z X u f 7 Q + E 1 d i 6 c V C 8 V O F 6 A 2 S J Q N 4 f + A N Q S w M E F A A C A A g A g X t Y 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7 W F o o i k e 4 D g A A A B E A A A A T A B w A R m 9 y b X V s Y X M v U 2 V j d G l v b j E u b S C i G A A o o B Q A A A A A A A A A A A A A A A A A A A A A A A A A A A A r T k 0 u y c z P U w i G 0 I b W A F B L A Q I t A B Q A A g A I A I F 7 W F r M 4 A S u p A A A A P Y A A A A S A A A A A A A A A A A A A A A A A A A A A A B D b 2 5 m a W c v U G F j a 2 F n Z S 5 4 b W x Q S w E C L Q A U A A I A C A C B e 1 h a D 8 r p q 6 Q A A A D p A A A A E w A A A A A A A A A A A A A A A A D w A A A A W 0 N v b n R l b n R f V H l w Z X N d L n h t b F B L A Q I t A B Q A A g A I A I F 7 W 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S e x r k J a b P Q Y I Z x O w B J 4 J S A A A A A A I A A A A A A A N m A A D A A A A A E A A A A N u V V 0 k b z D B a l U Q 7 X O X y 6 9 g A A A A A B I A A A K A A A A A Q A A A A m 8 5 0 x n 7 3 n Q p Q C C u K P Q F 7 C F A A A A B k o x l + H O Q 6 C B z J 0 i W r 6 2 A E a Q s e q u i 9 g m K U p q N U 7 C L w 8 c / q n u Y M P 7 q l N T m e 5 X s m c H 0 g H I k x k 1 J f x u t U 6 C p h U y e i m z c Z 3 n n D b u K V 7 U H Z B a o U h R Q A A A B t A 2 y p k T L w p W e R q O k M E Q 5 a p M k 4 4 A = = < / D a t a M a s h u p > 
</file>

<file path=customXml/itemProps1.xml><?xml version="1.0" encoding="utf-8"?>
<ds:datastoreItem xmlns:ds="http://schemas.openxmlformats.org/officeDocument/2006/customXml" ds:itemID="{7C590317-82A4-4A8F-893A-A537F6D392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355743-a824-4861-9311-03a97bec8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02EFC-EAD2-41F0-9F72-337E14991CCE}">
  <ds:schemaRefs>
    <ds:schemaRef ds:uri="http://schemas.microsoft.com/sharepoint/v3/contenttype/forms"/>
  </ds:schemaRefs>
</ds:datastoreItem>
</file>

<file path=customXml/itemProps3.xml><?xml version="1.0" encoding="utf-8"?>
<ds:datastoreItem xmlns:ds="http://schemas.openxmlformats.org/officeDocument/2006/customXml" ds:itemID="{03C45721-65EF-4EF6-ACC1-AF941A06C067}">
  <ds:schemaRefs>
    <ds:schemaRef ds:uri="http://schemas.microsoft.com/office/2006/documentManagement/types"/>
    <ds:schemaRef ds:uri="85355743-a824-4861-9311-03a97bec8a4f"/>
    <ds:schemaRef ds:uri="http://schemas.microsoft.com/office/infopath/2007/PartnerControls"/>
    <ds:schemaRef ds:uri="http://purl.org/dc/elements/1.1/"/>
    <ds:schemaRef ds:uri="http://www.w3.org/XML/1998/namespace"/>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E50B5637-842A-4BC3-B226-AADA521F5F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Hinweise zum Worksheet</vt:lpstr>
      <vt:lpstr>Anwendungshinweise</vt:lpstr>
      <vt:lpstr>Erläuterungen GIS-NB 3.1</vt:lpstr>
      <vt:lpstr>Erläuterungen Materialkonzept</vt:lpstr>
      <vt:lpstr>Hinweise zur Dokumentation</vt:lpstr>
      <vt:lpstr>Glossar</vt:lpstr>
      <vt:lpstr>Anwendungshinweise!Print_Area</vt:lpstr>
      <vt:lpstr>'Erläuterungen GIS-NB 3.1'!Print_Area</vt:lpstr>
      <vt:lpstr>'Erläuterungen Materialkonzept'!Print_Area</vt:lpstr>
      <vt:lpstr>'Hinweise zur Dokumentation'!Print_Area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2025-01-23T21:10:55Z</dcterms:created>
  <dcterms:modified xsi:type="dcterms:W3CDTF">2025-07-01T14:56:45Z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0x0101002386623FED9CDC48B23D14198F6BF23D</vt:lpwstr>
  </property>
  <property fmtid="{D5CDD505-2E9C-101B-9397-08002B2CF9AE}" pid="3" name="MediaServiceImageTags">
    <vt:lpwstr/>
  </property>
</Properties>
</file>