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128" documentId="13_ncr:1_{0BF80C14-2F0B-4EC5-9922-EE0C5D806B06}" xr6:coauthVersionLast="47" xr6:coauthVersionMax="47" xr10:uidLastSave="{46982AFB-4DCB-4FFB-9F96-EA1FAACB0562}"/>
  <workbookProtection workbookAlgorithmName="SHA-1" workbookHashValue="0HHXPjgHPX12Vp/ulRe4ReFwImw=" workbookSaltValue="JvkOXvT0LbI90wMCksuU1Q==" workbookSpinCount="100000" lockStructure="1"/>
  <bookViews>
    <workbookView xWindow="-120" yWindow="-120" windowWidth="51840" windowHeight="21120" xr2:uid="{868A07D1-EDDF-44BB-91AB-CF205CECDCA4}"/>
  </bookViews>
  <sheets>
    <sheet name="Hinweise zum Worksheet" sheetId="5" r:id="rId1"/>
    <sheet name="Anwendungshinweise" sheetId="8" r:id="rId2"/>
    <sheet name="Erläuterungen GIS-NB 5.0" sheetId="13" r:id="rId3"/>
    <sheet name="Erläuterungen Materialkonzept" sheetId="9" r:id="rId4"/>
    <sheet name="Hinweise zur Dokumentation" sheetId="12" r:id="rId5"/>
    <sheet name="Glossar" sheetId="14" r:id="rId6"/>
  </sheets>
  <definedNames>
    <definedName name="_xlnm._FilterDatabase" localSheetId="5" hidden="1">Glossar!$B$6:$C$6</definedName>
    <definedName name="_xlnm.Print_Area" localSheetId="1">Anwendungshinweise!$B$1:$I$26</definedName>
    <definedName name="_xlnm.Print_Area" localSheetId="2">'Erläuterungen GIS-NB 5.0'!$B$1:$M$141</definedName>
    <definedName name="_xlnm.Print_Area" localSheetId="3">'Erläuterungen Materialkonzept'!$B$1:$I$22</definedName>
    <definedName name="_xlnm.Print_Area" localSheetId="4">'Hinweise zur Dokumentation'!$B$1:$I$24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C7" i="9"/>
  <c r="D7" i="13"/>
  <c r="C5" i="12"/>
  <c r="C6" i="12"/>
  <c r="C4" i="12"/>
  <c r="D4" i="13"/>
  <c r="C8" i="9"/>
  <c r="C8" i="8"/>
  <c r="C8" i="12" l="1"/>
  <c r="D8" i="13" l="1"/>
  <c r="D6" i="13"/>
  <c r="D5" i="13"/>
  <c r="C6" i="9" l="1"/>
  <c r="C5" i="9"/>
  <c r="C4" i="9"/>
</calcChain>
</file>

<file path=xl/sharedStrings.xml><?xml version="1.0" encoding="utf-8"?>
<sst xmlns="http://schemas.openxmlformats.org/spreadsheetml/2006/main" count="1890" uniqueCount="398">
  <si>
    <r>
      <rPr>
        <sz val="14"/>
        <color rgb="FF000000"/>
        <rFont val="BundesSans Bold"/>
        <family val="2"/>
      </rPr>
      <t xml:space="preserve">Anleitung zur Nutzung des Worksheets
</t>
    </r>
    <r>
      <rPr>
        <sz val="11"/>
        <color rgb="FF000000"/>
        <rFont val="Calibri"/>
        <family val="2"/>
        <scheme val="minor"/>
      </rPr>
      <t xml:space="preserve">
</t>
    </r>
    <r>
      <rPr>
        <sz val="11"/>
        <color rgb="FF000000"/>
        <rFont val="BundesSans Regular"/>
        <family val="2"/>
      </rPr>
      <t xml:space="preserve">Das vorliegende Dokument wird von den Projektträgern bereitgestellt. Es bezieht sich ausschließlich auf die Regelungen im Rahmen der GIS-Nebenbestimmung.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rgb="FF000000"/>
        <rFont val="BundesSans Bold"/>
        <family val="2"/>
      </rPr>
      <t xml:space="preserve">Das Dokument ist in fünf Worksheets unterteilt: 
</t>
    </r>
    <r>
      <rPr>
        <sz val="11"/>
        <color rgb="FF000000"/>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</si>
  <si>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1. Worksheet: Anwendungshinweise</t>
  </si>
  <si>
    <t xml:space="preserve">Zuwendungsempfänger: </t>
  </si>
  <si>
    <t>Aktenzeichen:</t>
  </si>
  <si>
    <t>Bearbeiter:</t>
  </si>
  <si>
    <t>Bearbeitungsstand:</t>
  </si>
  <si>
    <t xml:space="preserve">Bearbeitungsstatus (Erledigte Aufgaben in %): </t>
  </si>
  <si>
    <t>Hinweis: Sachverhalte, die für einzelne Phasen nicht relevant sind, sollten in der Checkliste auf "Entfällt" gesetzt werden.</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</si>
  <si>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</si>
  <si>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</si>
  <si>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</si>
  <si>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</si>
  <si>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</si>
  <si>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Hinweise zur Relevanz für die einzelnen Verfahrensschritte (Phasen)</t>
  </si>
  <si>
    <t>Checkliste</t>
  </si>
  <si>
    <t>Anwendungsfälle</t>
  </si>
  <si>
    <t>Erläuterungen zum Vorgehen im Rahmen der Anwendungsfälle</t>
  </si>
  <si>
    <t>Phase 1a (GIS)
Bei Antragsstellung bis Erhalt des Zuwendungsbescheids in vorläufiger Höhe</t>
  </si>
  <si>
    <t>Phase 1b (GIS)
Nach Durchführung des MEV</t>
  </si>
  <si>
    <t>Phase 2 (GIS)
Zum eZWB</t>
  </si>
  <si>
    <t>Phase 3 (GIS)
ZWE im Bau</t>
  </si>
  <si>
    <t>Phase 4 (GIS)
Zum Verwendungsnachweis</t>
  </si>
  <si>
    <t xml:space="preserve">Bearbeitungsstatus
</t>
  </si>
  <si>
    <t>Ersterstellung der Adressliste</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</si>
  <si>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</si>
  <si>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Ja</t>
  </si>
  <si>
    <t>Offen</t>
  </si>
  <si>
    <t>Hinzunahme neuer Adressen in den Antrag</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</si>
  <si>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</si>
  <si>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Herausnahme von Adressen aus dem Antrag</t>
  </si>
  <si>
    <t>Adressen, bei denen sich herausstellt, dass diese doch bereits versorgt sind oder andere Gründe vorliegen, wodurch die Adressen nicht förderfähig sind (Bspw. Stall, Scheune, Korrektur einer Adressdopplung, usw...), werden aus dem Antrag herausgenommen. Wenn bei den herausgenommenen Adressen kein Grund angegeben wurde oder die angegebene Begründung nicht nachvollziehbar ist, dann ist eine  Verletzung des Ortsteilprinzips (Gigabit-Richtlinie Nr. 5.2) zu befürchten.
Sollten Adressen aufgrund von eigenwirtschaftlichem Ausbau entfallen, ist es sinnvoll gleich entsprechende Nachweise mit dem Antrag zu übermitteln.
Im WFP findet das Ortsteilprinzip keine Anwendung</t>
  </si>
  <si>
    <t>Übereinstimmung der Adressangaben</t>
  </si>
  <si>
    <t>Es ist darauf zu achten, dass die Anzahl der Adressen bzw. Haushalte im Netzplan, Finanzplan/Finanzierungsplan, der Projektbeschreibung / Adressliste und den Eckpunkten übereinstimmen.</t>
  </si>
  <si>
    <t>Nein</t>
  </si>
  <si>
    <t>Unterscheidung Neubau und Bestandsinfrastruktur</t>
  </si>
  <si>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</si>
  <si>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</si>
  <si>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</si>
  <si>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Prüfung auf Netzplan-Auffälligkeiten</t>
  </si>
  <si>
    <t>Mögliche Auffälligkeiten sind u.a.:
• Mehrere Anschlusspunkte an einem Gebäude
• Trassenbau bei Bestandsleerrohren
• Deutlicher räumlicher Versatz zwischen Trassenbau, Leerrohren und/oder Verbindungen
• Trassenbau und/oder Leerrohre und/oder Verbindungen ohne Bauten_und_Netztechnik als Endpunkte
• Neue Verbindungen ohne Leerrohre
Beachten Sie dabei, dass es sich nicht um eine vollständige Liste handelt und darüber hinaus weitere Auffälligkeiten vorliegen können, die eine Aufklärung benötigen.</t>
  </si>
  <si>
    <t>Darstellung oberirdischer Trassenverläufe</t>
  </si>
  <si>
    <t>Oberirdische Trassenverläufe werden mit den Layern Trassenbau und Verbindungen bzw. Linie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(siehe Blatt "Erläuterung GIS-NB fakultativ").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</si>
  <si>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Technische Erschließung aller Gebietsteile</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</si>
  <si>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</si>
  <si>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L wird ersichtlich, inwiefern der zu bearbeitende Prüfsachverhalt für die einzelnen Phasen relevant ist (Ja = in dieser Phase relevant / Nein = in dieser Phase nicht relevant). Durch Filterung können z.B. alle Sachverhalte gefilter werden, die für Phase 1 relevant sind.
In Spalte M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</si>
  <si>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</si>
  <si>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</si>
  <si>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</si>
  <si>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</si>
  <si>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</si>
  <si>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</si>
  <si>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</si>
  <si>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</si>
  <si>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</si>
  <si>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</si>
  <si>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</si>
  <si>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</si>
  <si>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</si>
  <si>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</si>
  <si>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Punkt - ETRS89 (EPSG: 4258)
- Projektgebiet vor Markterkundungsverfahren
- Projektgebiet nach Markterkundungsverfahren
- Projektgebiet nach Vergabeverfahren
- Bauten_und_Netztechnik
- Endverbraucher
Linie - ETRS89 (EPSG: 4258)
- Trassenbau
- Leerrohre
- Verbindungen</t>
  </si>
  <si>
    <t>Vorgaben aus der GIS-Nebenbestimmung eindeutig, keine weiteren Hinweise erforderlich.</t>
  </si>
  <si>
    <t>Layerbeschreibung</t>
  </si>
  <si>
    <t>Projektgebiet vor Markterkundungsverfahren</t>
  </si>
  <si>
    <t>bezogen auf den gesamten Layer</t>
  </si>
  <si>
    <t>Sollte ein Antrag vor dem Markterkundungsverfahren gestellt werden, sind alle Gebiete, die in die Betrachtung der Förderung aufgenommen werden sollen, anzugeben.  
In diesem Layer sind alle Ausbaugebiete (Adressscharf als Punktlayer) zu nennen, für welche nach Markterkundungsverfahren eine Förderung beantragt werden soll. Der Layer kann ebenfalls über die WEB-Eingabe vom Antragsteller auf der Onlineplattform erzeugt werden.</t>
  </si>
  <si>
    <t>Im Fall der Antragstellung auf der Onlineplattform entfällt dieser Layer.
Die in diesem Layer geforderten Informationen ergeben sich aus den bereitgestellten Basisdaten und den hinterlegten MEV-Informationen. Zuwendungsempfänger haben im Rahmen der Antragstellung die Möglichkeit, diese Informationen anzupassen oder zu ergänzen.</t>
  </si>
  <si>
    <t>Attribute</t>
  </si>
  <si>
    <t>uuid</t>
  </si>
  <si>
    <t>text</t>
  </si>
  <si>
    <t>Die uuid wird über die WEB-Eingabe automatisch erzeugt und sie dient der eindeutigen Identifizierung der Adresse. Die uuid sollte vom Antragsteller nicht verändert werden. Bei Adressen ohne uuid (z. B. aufgrund von Ergänzungen durch den Antragsteller) wird die uuid beim Einreichen der Daten automatisch vergeben.</t>
  </si>
  <si>
    <t>stra_name</t>
  </si>
  <si>
    <t>Straßenname</t>
  </si>
  <si>
    <t>nr</t>
  </si>
  <si>
    <t>integer</t>
  </si>
  <si>
    <t>Hausnummer</t>
  </si>
  <si>
    <t>nr_zusatz</t>
  </si>
  <si>
    <t>Hausnummernzusatz</t>
  </si>
  <si>
    <t>plz</t>
  </si>
  <si>
    <t>Postleitzahl</t>
  </si>
  <si>
    <t>ortsname</t>
  </si>
  <si>
    <t>Ortsname</t>
  </si>
  <si>
    <t>untervers</t>
  </si>
  <si>
    <t>Anschlüsse die gemäß Förderrichtlinie als unterversorgt gelten.
GFP:
Grundsätzlich wird hier eine Versorgung von unter 100 Mbit/s im Download angenommen.
RL2.0:
Grundsätzlich wird hier eine Versorgung von unter 200 Mbit/s symmetrisch, bzw. 500 Mbit/s im Download angenommen.
RL2.0 - 1. und 2. Änderungsfassung:
Grundsätzlich wird hier eine Versorgung von unter 300 Mbit/s im Download und 150 Mbit/s im Upload angenommen.
0 - Nein
1 - ja</t>
  </si>
  <si>
    <t>Es ist die Aufgreifschwelle je Förderprogramm und Aufruf zu beachten. Diese kann von den Angaben der GIS-Nebenbestimmung abweichen.</t>
  </si>
  <si>
    <t>unterv_com</t>
  </si>
  <si>
    <t xml:space="preserve">unterv_com: Kommentar zur Unterversorgung </t>
  </si>
  <si>
    <t>soes_kkh</t>
  </si>
  <si>
    <t>Sozioökonomische Schwerpunkte:
Krankenhaus
0 - Nein
1 - ja</t>
  </si>
  <si>
    <t>Vorgaben aus der GIS-Nebenbestimmung eindeutig, keine weiteren Hinweise erforderlich.
Die Angaben werden in der Regel nur im GFP benötigt</t>
  </si>
  <si>
    <t>soes_schul</t>
  </si>
  <si>
    <t>Sozioökonomische Schwerpunkte:
Schulen
0 - Nein
1 - ja</t>
  </si>
  <si>
    <t>soes_unt</t>
  </si>
  <si>
    <t>Sozioökonomische Schwerpunkte:
Unternehmen
0 - Nein
1 - ja</t>
  </si>
  <si>
    <t>gew_gebiet</t>
  </si>
  <si>
    <t>Adresse befindet sich in Gewerbe oder Industriegebiet.
0 - Nein
1 - ja</t>
  </si>
  <si>
    <t>soes_lw</t>
  </si>
  <si>
    <t>Sozioökonomische Schwerpunkte:
Landwirtschaftlicher Betrieb
0 - Nein
1 - ja</t>
  </si>
  <si>
    <t>soes_sonst</t>
  </si>
  <si>
    <t>Differenzierung der Sonderstandorttypen der sozioökonomischen
Schwerpunkte. Sollte der Eintrag 100 für Sonstige gesetzt werden,
ist eine Erläuterung unter soes_com anzugeben.
0 - Kein Schwerpunkt
2 - Lokale Behoerde
4 -Forschungszentrum
6 - Stadion
7 - Bahnhof
8 - Hafen
9 - Flughafen
100 - Sonstige</t>
  </si>
  <si>
    <t>soes_com</t>
  </si>
  <si>
    <t xml:space="preserve">Bei Eingabe des Wertes 100 bei soes_sonst: Erläuterung zum
sozioökonomischen Schwerpunkt </t>
  </si>
  <si>
    <t>see</t>
  </si>
  <si>
    <t>Schwererschließbare Einzellage (SEE)
0 - Nein
1 - Ja</t>
  </si>
  <si>
    <t>Bei Schwer erschließbaren Einzellagen handelt es sich um einzelne Adressen zu deren Erschließung mehr als 400m zusätzlicher Trassenbau erforderlich sind.
Die Angabe ist nur im GFP erforderlich</t>
  </si>
  <si>
    <t>x</t>
  </si>
  <si>
    <t>double</t>
  </si>
  <si>
    <t>Geografische Breite (Latitude) der Punktgeometrie. Die Angabe der Geometrie ist nur notwendig, falls die Dateneingabe mittels CSV erfolgt.</t>
  </si>
  <si>
    <t>y</t>
  </si>
  <si>
    <t>Geografische Länge (Longitude) der Punktgeometrie. Die Angabe der Geometrie ist nur notwendig, falls die Dateneingabe mittels CSV erfolgt.</t>
  </si>
  <si>
    <t>ist_hfc</t>
  </si>
  <si>
    <t>Eintrag, ob HFC an der Adresse verfügbar ist und ob die Adresse connected oder passed ist.
0 - Nein
1 - Ja connected
2 - Ja passed</t>
  </si>
  <si>
    <t>ist_ftth_b</t>
  </si>
  <si>
    <t>Eintrag, ob FTTH/B an der Adresse verfügbar ist und ob die Adresse connected oder passed ist.
0 - Nein
1 - Ja connected
2 - Ja passed</t>
  </si>
  <si>
    <t>Projektgebiet nach Markterkundungsverfahren</t>
  </si>
  <si>
    <t>Alle Gebiete, die nach der Markterkundung in der Betrachtung der Förderung verbleiben.  
In diesem Layer sind alle Ausbaugebiete (Adressscharf als Punktlayer) zu nennen, für welche nach Markterkundungsverfahren eine Förderung beantragt werden soll. Der Layer kann ebenfalls über die WEB-Eingabe vom Antragsteller auf der Onlineplattform erzeugt werden.</t>
  </si>
  <si>
    <t>mev_100sist</t>
  </si>
  <si>
    <t>Adresse ist mit mindestens 100 Mbit/s versorgt.
0 - Nein
1 - ja</t>
  </si>
  <si>
    <t>mev_100spla</t>
  </si>
  <si>
    <t>Adresse wird innerhalb von drei Jahren mit mindestens 100 Mbit/s aufgerüstet.
0 - Nein
1 - ja</t>
  </si>
  <si>
    <t>mev_200sist</t>
  </si>
  <si>
    <t>Adresse ist mit mindestens 200 Mbit/s symmetrisch versorgt.
0 - Nein
1 - ja</t>
  </si>
  <si>
    <t>mev_200spla</t>
  </si>
  <si>
    <t>Adresse wird innerhalb von drei Jahren mit mindestens 200 Mbit/s symmetrisch aufgerüstet.
0 - Nein
1 - ja</t>
  </si>
  <si>
    <t>mev_500ist</t>
  </si>
  <si>
    <t>Adresse ist mit mindestens 500 Mbit/s downstream nutzerbezogen versorgt.
0 - Nein
1 - ja</t>
  </si>
  <si>
    <t>mev_500plan</t>
  </si>
  <si>
    <t>Adresse wird innerhalb von drei Jahren mit mindestens 500 Mbit/s downstream nutzerbezogen aufgerüstet.
0 - Nein
1 - ja</t>
  </si>
  <si>
    <t>mevgig_ist</t>
  </si>
  <si>
    <t>Adresse ist mit mindestens 1 Gbit/s versorgt.
0 - Nein
1 - ja</t>
  </si>
  <si>
    <t>mevgig_pla</t>
  </si>
  <si>
    <t>Adresse wird innerhalb von drei Jahren mit mindestens 1 Gbit/s
aufgerüstet.
0 - Nein
1 - ja</t>
  </si>
  <si>
    <t>tech_ist</t>
  </si>
  <si>
    <t>Eingabe der Technologie der Ist-Versorgung</t>
  </si>
  <si>
    <t>tech_1jahr</t>
  </si>
  <si>
    <t>Eingabe der Technologie innerhalb eines Jahres.</t>
  </si>
  <si>
    <t>tech_3jahr</t>
  </si>
  <si>
    <t>Eingabe der Technologie innerhalb von drei Jahren.</t>
  </si>
  <si>
    <t>mev_wider</t>
  </si>
  <si>
    <t>Adresse wurde bereits einmal gefördert erschlossen. Das
geförderte Unternehmen nutzt den Investitionsschutz.
0 - Nein
1 - ja</t>
  </si>
  <si>
    <t>Projektgebiet nach Vergabeverfahren</t>
  </si>
  <si>
    <t>In diesem Layer sind alle Ausbaugebiete (Adressscharf als Punktlayer) zu nennen, für die im Rahmen des vorliegenden Antrages eine Förderung beantragt wird/wurde. Sie umreißen das zu erschließende Gebiet unabhängig von der Technik. Dieser Layer ist eine Aktualisierung des Layers „Projektgebiet nach Markterkundungsverfahren“.</t>
  </si>
  <si>
    <t>Die in diesem Layer geforderten Informationen ergeben sich aus den bereitgestellten Basisdaten und den hinterlegten MEV-Informationen. Zuwendungsempfänger haben im Rahmen der Antragstellung die Möglichkeit, diese Informationen anzupassen oder zu ergänzen.</t>
  </si>
  <si>
    <t>Anschlüsse die gemäß Förderrichtlinie als unterversorgt gelten:
GFP:
Grundsätzlich wird hier eine Versorgung von unter 100 Mbit/s im Download angenommen.
RL2.0:
Grundsätzlich wird hier eine Versorgung von unter 200 Mbit/s symmetrisch, bzw. 500 Mbit/s im Download angenommen.
RL2.0 - 1. und 2. Änderungsfassung:
Grundsätzlich wird hier eine Versorgung von unter 300 Mbit/s im Download und 150 Mbit/s im Upload angenommen.
0 - Nein
1 - ja</t>
  </si>
  <si>
    <t>Differenzierung der Sonderstandorttypen der sozioökonomischen
Schwerpunkte. Sollte der Eintrag 100 für Sonstige gesetzt werden, ist eine Erläuterung unter soes_com anzugeben.
0 - Kein
Schwerpunkt
2 - Lokale Behoerde
4 -Forschungszentrum
6 - Stadion
7 - Bahnhof
8 - Hafen
9 - Flughafen
100 - Sonstige</t>
  </si>
  <si>
    <t>Eingabe der Technologie der Ist-Versorgung.</t>
  </si>
  <si>
    <t>Adresse wurde bereits einmal gefördert erschlossen, das
geförderte Unternehmen nutzt den Investitionsschutz.
0 - Nein
1 - ja</t>
  </si>
  <si>
    <t>ausb_firma</t>
  </si>
  <si>
    <t>TK-Unternehmen, das den Ausbau innerhalb des Gebietes auf Basis dieser Förderung vornimmt.</t>
  </si>
  <si>
    <t>Bauten_und_Netztechnik</t>
  </si>
  <si>
    <t>Bauten sind alle Gebäude, Gehäuse, Schächte, Masten etc., die mit dem Ausbau in technischem Zusammenhang stehen und von Relevanz sind.
Nicht dazu zählen die Gebäude mit Endkundenanschlüssen, es sei denn, es befindet sich dort eine Verteilereinheit vor dem Abschlusspunkt Linientechnik (APL/HÜP). Dabei ist es gleichgültig, um welche Art von Bau es sich handelt.
Für die Netztechnik werden alle aktiven und passiven Technikstandorte abgebildet. Wenn sich mehrere für den Netzaufbau notwendige Arten von Netztechnik am selben Standort befinden, muss jeweils ein separater Punkt gesetzt werden – auch, wenn das gleiche Gehäuse verwendet wird. Dabei ist es gleichgültig, um welche Art von Netztechnik es sich handelt. Von zentraler Bedeutung sind die Anbindung der Endverbraucher und damit die Beschreibung der letzten Übergabepunkte.</t>
  </si>
  <si>
    <t>Es sollte neben der neu gebauten Infrastruktur auch jede Bestandsinfrastruktur, die für die Erschließung der geförderten Adressen genutzt wird, angegeben werden.</t>
  </si>
  <si>
    <t>art</t>
  </si>
  <si>
    <t>Um welche Art von Netztechnik/Bau handelt es sich?
Netztechnik:
11 - HVt (konventionell)
12 - GF-HVt / Point of Presence (PoP)
13 - DSLAM/MSAN
14 - GF-Vt (Glasfaser-Netzverteiler)
15 - Muffe
16 - HÜP/ApL
17 - Übergabepunkt Backbone/
Backhaul
18 - OLT
19 - Optischer Splitter
Bau:
30 - Gehäuse (z. B. KVz oder MFG)
31 - (Kabel-)Schacht
32 - Funkmast
99 - Sonstige</t>
  </si>
  <si>
    <t>Zu den Netzverteilern (11 - HVt, 12 - Gf-HVt, 13 - DSLAM, 14 - Gf-VT) wird erwartet, dass auch ein Gehäuse (30 - Gehäuse) mitangegeben wird.</t>
  </si>
  <si>
    <t>kollokatio</t>
  </si>
  <si>
    <t>Ist der angegebene Standort eine Kollokationsfläche?
0 - Nein
1 - ja</t>
  </si>
  <si>
    <t>art_sonst</t>
  </si>
  <si>
    <t>Falls Sie als Art der Bauten/Netztechnik „99“ für Sonstige angegeben haben, muss hier vermerkt werden, um welche Art von Bau/Netztechnik es sich handelt.</t>
  </si>
  <si>
    <t>zustand</t>
  </si>
  <si>
    <t>Handelt es sich um einen Neubau oder ist das Objekt schon vor dem Ausbau vorhanden?
1 - Neubau
2 - Vor Ausbau vorhanden</t>
  </si>
  <si>
    <t>bezeichner</t>
  </si>
  <si>
    <t>Der Bezeichner ist eine eindeutige Kennzeichnung des Baus. Gibt es eine gängige, einmalige Bezeichnung, ist diese zu verwenden (z. B. die KVzID: 09999_0001_A027). Gibt es keine allgemeingültige Bezeichnung, so sollte ein System angewendet werden, mit welchem Rückschluss auf die Art des Baus gezogen werden kann (z. B. bei Masten zur oberirdischen Verlegung von LWL: Mast_oV_012345).</t>
  </si>
  <si>
    <t>id</t>
  </si>
  <si>
    <t xml:space="preserve">Eindeutige, fortlaufende Nummer beginnend bei 1 </t>
  </si>
  <si>
    <t>Die ID muss nicht zwangsläufig bei 1 beginnen und fortlaufend sein. Jeder Zahlenwert darf aber nur einmal vergeben werden und sollte nach Möglichkeit über alle Verfahrensschritte (Phasen) gleich bleiben.</t>
  </si>
  <si>
    <t>id_tech</t>
  </si>
  <si>
    <t>ID des Datensatzes der Netztechnik aus diesem Layer, der für die Mitversorgung der aktuellen Netztechnik verantwortlich ist. Als Beispiel für einen ApL ist der KVz anzugeben. Ist keine Netztechnik für die Mitversorgung verantwortlich, geben Sie bitte „-1“ an.</t>
  </si>
  <si>
    <t>Die id_tech sollte immer auf die nächsthöhere Netzebene verweisen, die für die Versorgung der Netztechnik verantwortlich ist. So sollte die id_tech eines ApL auf die ID des versorgenden Gf-Vt verweisen. Die id_tech des Gf-VT wiederum sollte auf die ID des Gf-HVt verweisen.</t>
  </si>
  <si>
    <t>Endverbraucher</t>
  </si>
  <si>
    <t>Im Layer Endverbraucher werden alle Endverbraucher-Standorte abgebildet, die nach dem Ausbau erschlossen werden können. Dabei ist es gleichgültig, um welchen Typ von Endverbraucher es sich handelt.</t>
  </si>
  <si>
    <t>Es müssen alle vorhandenen Endverbraucher(-typen) je Standort dargestellt werden.</t>
  </si>
  <si>
    <t>endkunde</t>
  </si>
  <si>
    <t>Um welchen Typ von Endverbraucher handelt es sich?
1 - Haushalt
2 - Gewerbe
3 - Krankenhaus
4 - Schule
5 - sonstiges öffentliches Gebäude
6-  sonstiger sozioökonomischer Schwerpunkt</t>
  </si>
  <si>
    <t>id_netze</t>
  </si>
  <si>
    <t>ID des Datensatzes aus dem Layer Bauten und Netztechnik (vgl. 3.2.1.1), an den dieser Endkunde angeschlossen wurde. Jeder Endkunde muss auf eine Netztechnik bezogen werden. Dies geschieht durch die Angabe der id des Datensatzes der zugehörigen Netztechnik aus dem Punkte-Layer Netztechnik.</t>
  </si>
  <si>
    <t>Die id_netze kann sich im Layer Bauten_und_Netztechnik auf die ID des HüPs, Gf-HVt oder des Gf-Vt beziehen.</t>
  </si>
  <si>
    <t>Trassenbau</t>
  </si>
  <si>
    <t>Im Layer Trassenbau werden alle Tiefbaumaßnahmen sowie oberirdische Verlegungen (Aufständerung) abgebildet. Dabei ist es gleichgültig, welches Bauverfahren zum Einsatz kommt oder ob bei einer anderen Trassenbaumaßnahme vorhandene Synergien genutzt wurden.</t>
  </si>
  <si>
    <t>trassenb</t>
  </si>
  <si>
    <t>Art der Oberfläche
11 - versiegelte Oberfläche
12 - unversiegelte Oberfläche</t>
  </si>
  <si>
    <r>
      <rPr>
        <u/>
        <sz val="12"/>
        <color theme="1"/>
        <rFont val="BundesSans Regular"/>
        <family val="2"/>
      </rPr>
      <t>Versiegelte Flächen, z.B.:</t>
    </r>
    <r>
      <rPr>
        <sz val="12"/>
        <color theme="1"/>
        <rFont val="BundesSans Regular"/>
        <family val="2"/>
      </rPr>
      <t xml:space="preserve">
• Kiesdecke
• Alle Arten von Pflasterung
• Rasengitterstein
• Asphalt
• Beton
</t>
    </r>
    <r>
      <rPr>
        <u/>
        <sz val="12"/>
        <color theme="1"/>
        <rFont val="BundesSans Regular"/>
        <family val="2"/>
      </rPr>
      <t>Unversiegelte Flächen, z.B.:</t>
    </r>
    <r>
      <rPr>
        <sz val="12"/>
        <color theme="1"/>
        <rFont val="BundesSans Regular"/>
        <family val="2"/>
      </rPr>
      <t xml:space="preserve">
• Rasen
• Erde
Es handelt sich nur um Beispiele und keine vollständige Liste aller möglichen Oberflächenformen.</t>
    </r>
  </si>
  <si>
    <t>mitverleg</t>
  </si>
  <si>
    <t>Wird diese Trasse im Rahmen von Mitverlegung bei einer Baumaßnahme eines Dritten durchgeführt?
1 - Ja
0 - Nein</t>
  </si>
  <si>
    <t>Leerrohre</t>
  </si>
  <si>
    <t>Im Layer Leerrohre werden alle Leerrohre abgebildet. Dabei ist es gleichgültig, welche Art von Leerrohr zum Einsatz kommt. Anzugeben sind alle für das Projekt relevanten Leerrohre: Sowohl solche, die neu gebaut werden (sei es zur sofortigen Nutzung oder als Reserve, Redundanz oder zur Nachhaltigkeit), als auch vorhandene, die mitgenutzt werden.</t>
  </si>
  <si>
    <t>Es müssen sowohl neu gebaute Leerrohre, als auch genutzte Bestandsleerrohre (inkl. Schutzrohre) dargestellt werden, die für die Anbindung des HüPs bis zum HVt relevant sind.</t>
  </si>
  <si>
    <t>lr_art</t>
  </si>
  <si>
    <t>Art des Leerrohres, das durch die Linie dargestellt wird.
Hier sind keine Mehrfachnennungen möglich. Jedes Leerrohr bzw. jeder Rohrverband muss gesondert genannt werden, gegebenenfalls durch übereinander liegende Linien.
1 - Kabelschutzrohr (KSR)
2 - 16/12 (Einzelrohr)
3 - 12/8 (Einzelrohr)
4 - 14/10 (Einzelrohr)
5 - 7/4 (Einzelrohr)
6 - 10/6 (Einzelrohr)
11 - 16/12 (Rohrverband)
12 - 12/8 (Rohrverband)
13 - 14/10 (Rohrverband)
14 - 10/6 (Rohrverband)
15 - 7/4 (Rohrverband)
16 - 20/15 (Rohrverband)
21 - MR4 (PE-HD) 2x40/32 + 2x32/28
22 - Kabelschutzrohr (DN50)
23 - Kabelschutzrohr (DN40)
24 - Kabelschutzrohr (DN32)
25 - Kabelschutzrohr (DN100)
99 - Sonstige (wenn Sie „99“ für Sonstige angeben, muss die Art des Leerrohrs im nächsten Feld näher spezifiziert werden)</t>
  </si>
  <si>
    <t>lr_sonst</t>
  </si>
  <si>
    <t>Falls Sie als Art des Leerrohrs „99“ für Sonstige angegeben haben, muss hier vermerkt werden, um welche Art von Leerrohr es sich handelt.</t>
  </si>
  <si>
    <t>lr_anzahl</t>
  </si>
  <si>
    <t>Anzahl der Einzelröhrchen pro Verband
Wenn sie im Feld lr_art einen Verband angegeben haben, ist hier die Anzahl der im Verband verlegten Einzelrohre anzugeben.</t>
  </si>
  <si>
    <t>Bei der Angabe mehrerer Verbände über das Attribut "anzahl" ist hier der Wert je Verband anzugeben. Es werden nicht die Einzelröhrchen über alle Verbände aufsummiert.
Bsp.: Es werden drei 12x10/6-Leerrohrverbände verlegt. 
Der Wert bei "lr_anzahl" = 12 und nicht 36.</t>
  </si>
  <si>
    <t>anzahl</t>
  </si>
  <si>
    <t>Die Anzahl sagt aus, wie viele Rohrverbände über eine Linie
dargestellt werden.</t>
  </si>
  <si>
    <t>lr_reserv</t>
  </si>
  <si>
    <t>Anzahl der Microrohre des Verbandes, die als Reserve vorgesehen sind.</t>
  </si>
  <si>
    <t>Sollten über "anzahl" mehrere Verbände angegeben werden, wird hier die Summe der Reserven aller Verbände addiert. Es wird nicht die Reserve je Verband angegeben.
Bsp.: Es werden drei 12x10/6-Leerrohrverbände verlegt mit je zwei Einzelröhrchen als Reserve.
Der Wert bei lr_reserv = 6 und nicht 2.</t>
  </si>
  <si>
    <t>lae_lr</t>
  </si>
  <si>
    <t>float</t>
  </si>
  <si>
    <t>Länge aller Kabelschutzrohre und Verbände in Summe. Die Angabe erfolgt in Metern.</t>
  </si>
  <si>
    <t>Bei der Darstellung mehrerer Verbände über "anzahl" ist zu beachten, dass hier die Länge aller Verbände aufaddiert werden muss.
Bsp.: Auf einer Länge von 5m werden drei Leerrohrverbände (anzahl = 3) angegeben.
Der Wert bei lae_lr = 15</t>
  </si>
  <si>
    <t>Zustand des Leerrohrs
1 - vor Ausbau vorhanden
2 - Neubau
3 - Erweiterung
4 - Anmietung</t>
  </si>
  <si>
    <r>
      <rPr>
        <u/>
        <sz val="12"/>
        <color theme="1"/>
        <rFont val="BundesSans Regular"/>
        <family val="2"/>
      </rPr>
      <t>1 - Vor Ausbau vorhanden:</t>
    </r>
    <r>
      <rPr>
        <sz val="12"/>
        <color theme="1"/>
        <rFont val="BundesSans Regular"/>
        <family val="2"/>
      </rPr>
      <t xml:space="preserve">
• Bestehende Infrastruktur wird genutzt.
</t>
    </r>
    <r>
      <rPr>
        <u/>
        <sz val="12"/>
        <color theme="1"/>
        <rFont val="BundesSans Regular"/>
        <family val="2"/>
      </rPr>
      <t>2 - Neubau:</t>
    </r>
    <r>
      <rPr>
        <sz val="12"/>
        <color theme="1"/>
        <rFont val="BundesSans Regular"/>
        <family val="2"/>
      </rPr>
      <t xml:space="preserve">
• Die Infrastruktur wird komplett neu errichtet.
</t>
    </r>
    <r>
      <rPr>
        <u/>
        <sz val="12"/>
        <color theme="1"/>
        <rFont val="BundesSans Regular"/>
        <family val="2"/>
      </rPr>
      <t>3- Erweiterung:</t>
    </r>
    <r>
      <rPr>
        <sz val="12"/>
        <color theme="1"/>
        <rFont val="BundesSans Regular"/>
        <family val="2"/>
      </rPr>
      <t xml:space="preserve">
• Bestehende Infrastruktur wird erweitert. Zum Beispiel werden in ein bestehendes Schutzrohr weitere Leerrohre eingezogen.
</t>
    </r>
    <r>
      <rPr>
        <u/>
        <sz val="12"/>
        <color theme="1"/>
        <rFont val="BundesSans Regular"/>
        <family val="2"/>
      </rPr>
      <t>4- Anmietung:</t>
    </r>
    <r>
      <rPr>
        <sz val="12"/>
        <color theme="1"/>
        <rFont val="BundesSans Regular"/>
        <family val="2"/>
      </rPr>
      <t xml:space="preserve">
• Bestehende Infrastruktur wird durch eine Pacht genutzt.</t>
    </r>
  </si>
  <si>
    <t>Verbindungen</t>
  </si>
  <si>
    <t>Im Layer Verbindungen werden alle elektrischen, optischen oder funkbasierten Verbindungen abgebildet (Kabel- bzw. Richtfunkstrecken). Dabei ist es gleichgültig, ob diese Verbindungen neu aufgebaut wurden oder bereits vorhanden sind. Ist eine Verbindung für die Funktion des Netzes relevant, ist sie hier anzugeben.</t>
  </si>
  <si>
    <t>Es sind sowohl neu verlegte Kabel, als auch Bestandskabel anzugeben, die für die Verbindung vom HüP bis zum HVt relevant sind.</t>
  </si>
  <si>
    <t>verb_art</t>
  </si>
  <si>
    <t>Art der Verbindung, die durch die Linie dargestellt wird.
Hier sind keine Mehrfachnennungen möglich. Jede Verbindung muss gesondert genannt werden, gegebenenfalls durch übereinander liegende Linien.
1 - Kupferkabel
3 - Koaxial-(TV-)Kabel
4 - Richtfunkstrecke
5 - Glasfaserkabel 6 Fasern
6 - Glasfaserkabel 12 Fasern
7 - Glasfaserkabel 24 Fasern
8 - Glasfaserkabel 48 Fasern
9 - Glasfaserkabel 72 Fasern
10 - Glasfaserkabel 96 Fasern
11 - Glasfaserkabel 144 Fasern
12 - Glasfaserkabel 288 Fasern
99 - Sonstige</t>
  </si>
  <si>
    <t>v_a_sonst</t>
  </si>
  <si>
    <t>Falls Sie als Art der Verbindung „99“ für Sonstige angegeben haben, muss hier vermerkt werden, um welche Art von Verbindung es sich handelt.</t>
  </si>
  <si>
    <t>lae_kabel</t>
  </si>
  <si>
    <t>Länge der Kabelstrecken, Angabe in Metern. Diese Angabe ist nicht zwingend der Länge der Linie gleichzusetzen. Die laufenden Meter können bei Kabeln von der Länge der Linie nach oben abweichen. Eine Angabe bei Funkverbindungen ist nicht nötig.</t>
  </si>
  <si>
    <t>anzahl_f_a</t>
  </si>
  <si>
    <t>Gesamtzahl der Fasern/Adern, die durch die Linie dargestellt werden.</t>
  </si>
  <si>
    <t>f_a_reserv</t>
  </si>
  <si>
    <t>Anzahl der Fasern/Adern, die für die Reserve vorgesehen sind.</t>
  </si>
  <si>
    <t>Zustand der Verbindung
1 - Neubau
2 - vor Ausbau vorhanden</t>
  </si>
  <si>
    <t>Mitverlegung</t>
  </si>
  <si>
    <t>Dieser Layer ist nur auszufüllen, wenn bei der geförderten Maßnahme eine Mitverlegung durch einen Dritten oder eine Eigenmitverlegung durch das geförderte Unternehmen durchgeführt wurde. Im Layer Mitverlegung werden alle Leerrohre abgebildet, die im Rahmen von Mitverlegung zusätzlich zur geförderten Infrastruktur verlegt wurden. Dabei ist es gleichgültig, welche Art von Leerrohr und Mitverlegung zum Einsatz kommt. Anzugeben sind alle Leerrohre, die über eine Mitverlegung von Dritten oder durch das geförderte Unternehmen im Rahmen einer Eigenmitverlegung nach TKG 146 verlegt wurden.</t>
  </si>
  <si>
    <t>Der Layer wird nur benötigt, wenn Mitverlegung nach TKG 146 abgebildet wird.</t>
  </si>
  <si>
    <t>lr_art_mit</t>
  </si>
  <si>
    <t>Art des Leerrohres, das durch die Linie dargestellt wird.
Hier sind keine Mehrfachnennungen möglich. Jedes Leerrohr bzw. jeder Rohrverband muss gesondert genannt werden, gegebenenfalls durch übereinander liegende Linien.
1 - Kabelschutzrohr (KSR)
2 - 16/12 (Einzelrohr)
3 - 12/8 (Einzelrohr)
4 - 14/10 (Einzelrohr)
5 - 7/4 (Einzelrohr)
6 - 10/6 (Einzelrohr)
11 - 16/12 (Rohrverband)
12 - 12/8 (Rohrverband)
13 - 14/10 (Rohrverband)
14 - 10/6 (Rohrverband)
15 - 7/4 (Rohrverband)
16 - 20/15 (Rohrverband)
21 - MR4 (PE-HD) 2x40/32 + 2x32/28
22 - Kabelschutzrohr (DN50)
23 - Kabelschutzrohr (DN40)
24 - Kabelschutzrohr (DN32)
25 - Kabelschutzrohr (DN100)
99 - Sonstige (wenn Sie „99“ für Sonstige angeben, muss die Art des Leerrohrs im nächsten Feld näher spezifiziert werden)</t>
  </si>
  <si>
    <t>lr_sonst_m</t>
  </si>
  <si>
    <t>lr_anz_mit</t>
  </si>
  <si>
    <t>Anzahl der Einzelröhrchen pro Verband 
Wenn sie im Feld lr_art einen Verband angegeben haben, ist hier die Anzahl der im Verband verlegten Einzelrohre anzugeben.</t>
  </si>
  <si>
    <t>e_fname</t>
  </si>
  <si>
    <t>Name des Eigentümers der Mitverlegten Infrastruktur</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</si>
  <si>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</si>
  <si>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</si>
  <si>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</si>
  <si>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</si>
  <si>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</si>
  <si>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</si>
  <si>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</si>
  <si>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</si>
  <si>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Reserveleerrohrverband</t>
  </si>
  <si>
    <t>Wurde ein Reserverohrverband 12x10/6 bei Strecken bis einen Kilometer bzw. zwei Reserverohrverbänden 12x10/6 bei Strecken über einen Kilometer vom HVt/PoP bis zum Verzweiger berücksichtigt?</t>
  </si>
  <si>
    <t>Kollokationsreserve</t>
  </si>
  <si>
    <t xml:space="preserve">Wurden mindestens drei freibleibende Leerrohre als Zuleitungsmöglichkeit je Kollokationspunkt beachtet?
Die drei freibleibenden Leerrohre zum Kollokationspunkt sind zusätzlich zur 15%-Reserve zu beachten.
</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</si>
  <si>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</si>
  <si>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</si>
  <si>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</si>
  <si>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</si>
  <si>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</si>
  <si>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</si>
  <si>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</si>
  <si>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</si>
  <si>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</si>
  <si>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</si>
  <si>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</si>
  <si>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</si>
  <si>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Bauten und Netztechnik</t>
  </si>
  <si>
    <t>Es sind alle Verteileinrichtungen und Gebäude, inkl. deren Bestückung, mittels Fotos zu dokumentieren.
Fotos  der witterungsbeständigen Beschilderung mit Hinweis auf die Bundesförderung an allen Verteileinrichtungen sind einzureichen.</t>
  </si>
  <si>
    <t>Messprotokolle</t>
  </si>
  <si>
    <t>Es müssen Messprotokolle vorliegen, die bei Bedarf dem Fördermittelgeber zur Einsicht zur Verfügung zu stellen sind.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</si>
  <si>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</si>
  <si>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</si>
  <si>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Inbetriebnahme</t>
  </si>
  <si>
    <t>Es ist ein Nachweis über die  Inbetriebnahme mittels Bekanntgabe der Nutzerfreischaltung vorzulegen.</t>
  </si>
  <si>
    <t>Rohrbelegung</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</si>
  <si>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</si>
  <si>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</si>
  <si>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</si>
  <si>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</si>
  <si>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</si>
  <si>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APL (Abschlusspunkt Linientechnik)</t>
  </si>
  <si>
    <t>Technische Einrichtung im Gebäudeinneren, an der die Glasfaser ankommt.</t>
  </si>
  <si>
    <t>As-built-Dokumentation</t>
  </si>
  <si>
    <t>Dokumentation des tatsächlich gebauten Netzes (inkl. Abweichungen zur Planung), oft in GIS-Form.</t>
  </si>
  <si>
    <t>Zusatzinformationen (Sachdaten) zu einem GIS-Objekt, z. B. Versorgungsgeschwindigkeit, Anzahl Haushalte.</t>
  </si>
  <si>
    <t>Attributbezeichnungen (max. 10 Zeichen)</t>
  </si>
  <si>
    <t>Anpassung der Attributnamen aufgrund technischer Einschränkungen bei Shape-Dateien.</t>
  </si>
  <si>
    <t>Backbone</t>
  </si>
  <si>
    <t>Hauptleitung eines Telekommunikationsnetzes, die große Datenmengen über weite Strecken transportiert.</t>
  </si>
  <si>
    <t>Bauabschnitt (BA)</t>
  </si>
  <si>
    <t>Strukturierung des Projekts in zeitlich/räumlich getrennte Ausbauphasen.</t>
  </si>
  <si>
    <t>Bestandsversorgung (HH/GW)</t>
  </si>
  <si>
    <t>Tatsächliche Download- und Uploadbandbreite bei Haushalten (HH) bzw. Gewerbebetrieben (GW) vor Fördermaßnahme.</t>
  </si>
  <si>
    <t>Clusterung</t>
  </si>
  <si>
    <t>Gruppierung von Ausbaugebieten für ein effizienteres Netzdesign und Bauplanung.</t>
  </si>
  <si>
    <t>Datenlieferverzeichnis</t>
  </si>
  <si>
    <t>Struktureller Aufbau der Datenabgabe, oft mit Ordnern für verschiedene Layer-Formate und Metadaten.</t>
  </si>
  <si>
    <t>Einblastechnik</t>
  </si>
  <si>
    <t>Verfahren, bei dem Glasfasern mit Luftdruck in Leerrohre eingebracht werden.</t>
  </si>
  <si>
    <t>EPSG:25832 (UTM32/ETRS89)</t>
  </si>
  <si>
    <t>Ebenfalls zugelassenes Koordinatensystem in metrischer Projektion für Deutschland (Zone 32).</t>
  </si>
  <si>
    <t>ETRS89 / EPSG:4258</t>
  </si>
  <si>
    <t>Europäisches Koordinatensystem für genaue geographische Verortung. Pflichtstandard für Geodatenlieferungen.</t>
  </si>
  <si>
    <t>eZWB (endgültiger Zuwendungsbescheid)</t>
  </si>
  <si>
    <t>Nachtrag zur ursprünglichen Förderzusage.</t>
  </si>
  <si>
    <t>Felddefinition</t>
  </si>
  <si>
    <t>Standardisierte Definition eines Attributfeldes (z. B. Datentyp, Pflichtfeld, zulässige Werte).</t>
  </si>
  <si>
    <t>FTTC / FTTB / FTTH</t>
  </si>
  <si>
    <t>Netzarchitekturen: Fiber to the Curb/Building/Home – Grad der Glasfasernähe zum Endkunden.</t>
  </si>
  <si>
    <t>Georeferenzierung</t>
  </si>
  <si>
    <t>Angabe der Lage eines Objekts im Raum gemäß den Vorgaben zu Koordinatensystemen (z. B. EPSG:25832).</t>
  </si>
  <si>
    <t>Geplante Infrastruktur</t>
  </si>
  <si>
    <t>Layer zur Darstellung geplanter Netzbestandteile in Förder- oder Eigenausbauprojekten.</t>
  </si>
  <si>
    <t>Gigabit-Richtlinie</t>
  </si>
  <si>
    <t>Aktuelle Förderrichtlinie des Bundes für den flächendeckenden Ausbau gigabitfähiger Netze.</t>
  </si>
  <si>
    <t>GigaGIS</t>
  </si>
  <si>
    <t>Online-Plattform des Bundes zur Übermittlung und Validierung von GIS-Daten im Förderkontext.</t>
  </si>
  <si>
    <t>GIS-Nebenbestimmung</t>
  </si>
  <si>
    <t>Technische Vorgabe für die strukturierte, digitale Netzplanung und Dokumentation mittels Geoinformationssystemen im Rahmen der Breitbandförderung.</t>
  </si>
  <si>
    <t>Glasfaserkabel (LWL)</t>
  </si>
  <si>
    <t>Lichtwellenleiter zur Datenübertragung. Unterschiedliche Typen (Singlemode, Multimode) je nach Einsatz.</t>
  </si>
  <si>
    <t>Grauer Fleck</t>
  </si>
  <si>
    <t>Gebiet mit nur einem Netzbetreiber oder geringer Leistungsfähigkeit, das ebenfalls förderfähig sein kann.</t>
  </si>
  <si>
    <t>Hausanschluss (HA)</t>
  </si>
  <si>
    <t>Leitungsanschluss eines Gebäudes ans Telekommunikationsnetz, oft über Glasfaser.</t>
  </si>
  <si>
    <t>Hausübergabepunkt (HÜP)</t>
  </si>
  <si>
    <t>Übergabepunkt der Glasfaserleitung im Gebäude. Verbindungspunkt zwischen öffentlichem Netz und privater Infrastruktur.</t>
  </si>
  <si>
    <t>Kabelgraben</t>
  </si>
  <si>
    <t>Aufgeschütteter/ausgehobener Bereich zur Verlegung von Kabeln oder Rohrverbänden.</t>
  </si>
  <si>
    <t>Kabelschutzrohr</t>
  </si>
  <si>
    <t>Robustes Schutzrohr zum Schutz der Kabel bei oberflächennaher Verlegung oder Querung.</t>
  </si>
  <si>
    <t>Thematische Ebene in GIS-Daten, z. B. Ausbaugebiete, weiße Flecken oder Leerrohrtrassen.</t>
  </si>
  <si>
    <t>Layer "Mitverlegung"</t>
  </si>
  <si>
    <t>Neuer Layer zur Dokumentation von Infrastrukturen, die im Zuge des geförderten Ausbaus mitverlegt werden.</t>
  </si>
  <si>
    <t>Leerrohr (Speedpipe)</t>
  </si>
  <si>
    <t>Kunststoffrohr zur Aufnahme von Glasfasern. Kann als Einzelrohr oder Bündel (z. B. Rohrverbände) verlegt werden.</t>
  </si>
  <si>
    <t>Leerrohrinfrastruktur</t>
  </si>
  <si>
    <t>Vorverlegte Rohre, in die später Glasfaserleitungen eingeblasen werden können.</t>
  </si>
  <si>
    <t>Markterkundungsgebiet (MEG)</t>
  </si>
  <si>
    <t>Geografisch abgegrenztes Untersuchungsgebiet im Markterkundungsverfahren (MEV).</t>
  </si>
  <si>
    <t>Markterkundungsverfahren (MEV)</t>
  </si>
  <si>
    <t>Vorbereitendes Verfahren, bei dem Telekommunikationsanbieter über geplante Eigenausbauten befragt werden.</t>
  </si>
  <si>
    <t>Materialkonzept</t>
  </si>
  <si>
    <t>Dokumentation der eingesetzten Materialien (z. B. Rohre, Schächte, Kabel) im geförderten Projekt zur Sicherstellung der Wirtschaftlichkeit und Nachhaltigkeit.</t>
  </si>
  <si>
    <t>Mehrfachrohrverband</t>
  </si>
  <si>
    <t>Kombination mehrerer Leerrohre in einem Verbund (z. B. 7x1), um Reservekapazitäten zu schaffen.</t>
  </si>
  <si>
    <t>Mengenansatz</t>
  </si>
  <si>
    <t>Quantitative Angabe des eingesetzten Materials je Einheit (z. B. Meter Kabel, Anzahl Muffen). Basis für die Kostenkalkulation.</t>
  </si>
  <si>
    <t>Muffe</t>
  </si>
  <si>
    <t>Verbindungselement für Glasfaserkabel, oft als Spleißmuffe ausgeführt. Dient der Reparatur oder Streckenverlängerung.</t>
  </si>
  <si>
    <t>Netzdesign / Netzstrukturplanung</t>
  </si>
  <si>
    <t>Technische Planung der physischen Netzstruktur (z. B. Backbone, Verteilnetz, Hausanschlüsse).</t>
  </si>
  <si>
    <t>Netzebene</t>
  </si>
  <si>
    <t>Hierarchische Einteilung des Netzes in Ebenen (z. B. Backbone, Verteilnetz, Hausanschlussnetz).</t>
  </si>
  <si>
    <t>NGA-Netz (Next Generation Access)</t>
  </si>
  <si>
    <t>Hochleistungsfähiges Breitbandnetz (z. B. VDSL, DOCSIS 3.1 oder Glasfaser), das hohe Bandbreiten ermöglicht.</t>
  </si>
  <si>
    <t>Open Access</t>
  </si>
  <si>
    <t>Verpflichtung des Netzbetreibers, Dritten diskriminierungsfreien Zugang zur Netzinfrastruktur zu gewähren.</t>
  </si>
  <si>
    <t>OpenStreetMap (OSM)</t>
  </si>
  <si>
    <t>Freie Kartengrundlage, oft als Basiskarte in GIS-Projekten genutzt.</t>
  </si>
  <si>
    <t>Phase 1a / 1b</t>
  </si>
  <si>
    <t>Aufteilung der ersten Verfahrensphase in zwei Unterphasen zur detaillierteren Planung und Dokumentation.</t>
  </si>
  <si>
    <t>PoP (Point of Presence)</t>
  </si>
  <si>
    <t>Zentraler Netzknotenpunkt, an dem ein TK-Unternehmen Zugang zum Backbone-Netz bietet sowie von dem aus das Netz in die Fläche geführt wird.</t>
  </si>
  <si>
    <t>Prüfrapport</t>
  </si>
  <si>
    <t>Automatisierter Bericht über die GIS-Datenprüfung – wird z. B. durch GigaGIS erstellt.</t>
  </si>
  <si>
    <t>Rohrzug</t>
  </si>
  <si>
    <t>Einzelführung eines Rohres durch ein Trassenstück – wichtig für die Planung und Dokumentation.</t>
  </si>
  <si>
    <t>Schwarzer Fleck</t>
  </si>
  <si>
    <t>Gebiet mit ausreichender Breitbandversorgung durch mindestens zwei Anbieter – in der Regel nicht förderfähig.</t>
  </si>
  <si>
    <t>Shape-Datei (.shp)</t>
  </si>
  <si>
    <t>Standard-Dateiformat für GIS-Vektordaten, bestehend aus mehreren verknüpften Dateien (.shp, .shx, .dbf).</t>
  </si>
  <si>
    <t>Spleiß</t>
  </si>
  <si>
    <t>Fusionsverbindung zweier Glasfasern. Erfordert Präzision und spezielles Werkzeug.</t>
  </si>
  <si>
    <t>Spleißplan</t>
  </si>
  <si>
    <t>Dokumentation aller Verbindungen und Spleiße im Glasfasernetz – wichtig für Wartung und Fehleranalyse.</t>
  </si>
  <si>
    <t>Symmetrische Bandbreite</t>
  </si>
  <si>
    <t>Upload- und Downloadgeschwindigkeit sind gleich hoch – relevant v. a. für Gewerbe und moderne Anwendungen.</t>
  </si>
  <si>
    <t>Technologie (TechnTyp)</t>
  </si>
  <si>
    <t>Genutzte Netztechnologie (z. B. GPON, XGS-PON, DOCSIS, Ethernet).</t>
  </si>
  <si>
    <t>Technologieneutralität</t>
  </si>
  <si>
    <t>Förderprinzip, das keine bestimmte Übertragungstechnologie vorschreibt, solange Leistungsziele erfüllt werden.</t>
  </si>
  <si>
    <t>TK-Unternehmen</t>
  </si>
  <si>
    <t>Telekommunikationsanbieter, der das Ausbauprojekt operativ durchführt.</t>
  </si>
  <si>
    <t>Trassenlänge</t>
  </si>
  <si>
    <t>Gesamtlänge der geplanten oder verlegten Leitungstrassen im Projektgebiet.</t>
  </si>
  <si>
    <t>Trassentyp</t>
  </si>
  <si>
    <t>Klassifizierung nach Art der Trassenführung: offen, geschlossene Bauweise, Mitverlegung etc.</t>
  </si>
  <si>
    <t>Unterversorgtes Gebiet</t>
  </si>
  <si>
    <t>Ein Bereich, der die von der Förderrichtlinie geforderten Mindestbandbreiten nicht erfüllt.</t>
  </si>
  <si>
    <t>Valider Datensatz</t>
  </si>
  <si>
    <t>GIS-Datenlieferung, die alle formalen und technischen Anforderungen gemäß der Nebenbestimmung erfüllt.</t>
  </si>
  <si>
    <t>Versionierung (NB-Version)</t>
  </si>
  <si>
    <t>Kennzeichnung der verwendeten Version der GIS-Nebenbestimmung (z. B. NB 4.1).</t>
  </si>
  <si>
    <t>Verteiler (KVz, NVt)</t>
  </si>
  <si>
    <t>Kabelverzweiger (KVz) oder Netzverteiler (NVt), an denen mehrere Anschlüsse gebündelt und verteilt werden.</t>
  </si>
  <si>
    <t>Verwendungsnachweis</t>
  </si>
  <si>
    <t>Dokumentation, dass Fördermittel gemäß Zweckbindung eingesetzt wurden.</t>
  </si>
  <si>
    <t>Weißer Fleck</t>
  </si>
  <si>
    <t>Gebiet mit Internetversorgung unterhalb des geförderten Mindestniveaus, z. B. &lt; 30 Mbit/s (Altdefinition) oder &lt; 100 Mbit/s (neue Förderkulissen).</t>
  </si>
  <si>
    <t>Wirtschaftlichkeitslücke</t>
  </si>
  <si>
    <t>Differenz zwischen Investitionskosten und den voraussichtlichen Einnahmen des TK-Unternehmens. Grundlage der Förderhöhe.</t>
  </si>
  <si>
    <t>Zielversorgung</t>
  </si>
  <si>
    <t>Geplante, erreichbare Bandbreite nach Projektumsetzung, z. B. symmetrisch 1 Gbit/s.</t>
  </si>
  <si>
    <t>Zugangspunkt</t>
  </si>
  <si>
    <t>Technischer Punkt, an dem ein Gebäude oder Grundstück an das Netz angeschlossen wird.</t>
  </si>
  <si>
    <t>Zuwendungsempfänger</t>
  </si>
  <si>
    <t>Träger des Förderprojekts – in der Regel Kommunen, Landkreise oder Zweckverbände.</t>
  </si>
  <si>
    <t>ZWB</t>
  </si>
  <si>
    <t>Zuwendungsbescheid bzw. -entscheidung zur formellen Bewilligung des Projekts.</t>
  </si>
  <si>
    <t>Hinweise zur Erstellung der Netzplanung im Rahmen der GIS-Nebenbestimmung 5.0 (vom 29.07.2021)</t>
  </si>
  <si>
    <t>2. Worksheet: Erläuterungen zur GIS-Nebenbestimmung 5.0 (vom 29.07.2021)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</si>
</sst>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u/>
      <sz val="12"/>
      <color theme="1"/>
      <name val="BundesSans Regular"/>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20"/>
      <color theme="1"/>
      <name val="BundesSans Bold"/>
      <family val="2"/>
    </font>
    <font>
      <sz val="16"/>
      <color theme="1"/>
      <name val="BundesSans Regular"/>
      <family val="2"/>
    </font>
    <font>
      <b/>
      <sz val="12"/>
      <color theme="1"/>
      <name val="BundesSans Regular"/>
      <family val="2"/>
    </font>
    <font>
      <sz val="11"/>
      <color rgb="FF000000"/>
      <name val="Calibri"/>
      <family val="2"/>
      <scheme val="minor"/>
    </font>
    <font>
      <sz val="14"/>
      <color theme="1"/>
      <name val="BundesSans Bold"/>
      <family val="2"/>
    </font>
    <font>
      <b/>
      <sz val="16"/>
      <color theme="1"/>
      <name val="BundesSans Bold"/>
      <family val="2"/>
    </font>
    <font>
      <b/>
      <sz val="14"/>
      <color theme="1"/>
      <name val="BundesSans Bold"/>
      <family val="2"/>
    </font>
    <font>
      <sz val="14"/>
      <color rgb="FF000000"/>
      <name val="BundesSans Bold"/>
      <family val="2"/>
    </font>
    <font>
      <sz val="11"/>
      <color rgb="FF000000"/>
      <name val="BundesSans Regular"/>
      <family val="2"/>
    </font>
    <font>
      <sz val="11"/>
      <color rgb="FF000000"/>
      <name val="BundesSans Bold"/>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4">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6"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9"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vertical="top"/>
    </xf>
    <xf numFmtId="0" fontId="6"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center"/>
    </xf>
    <xf numFmtId="0" fontId="3" fillId="10" borderId="1" xfId="0" applyFont="1" applyFill="1" applyBorder="1" applyAlignment="1">
      <alignment horizontal="left" vertical="top"/>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6" fillId="8" borderId="4" xfId="0" applyFont="1" applyFill="1" applyBorder="1" applyAlignment="1">
      <alignment horizontal="center" vertical="center" wrapText="1"/>
    </xf>
    <xf numFmtId="0" fontId="4" fillId="4" borderId="1"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3" fillId="10" borderId="6" xfId="0" applyFont="1" applyFill="1" applyBorder="1" applyAlignment="1">
      <alignment horizontal="left" vertical="center" wrapText="1"/>
    </xf>
    <xf numFmtId="0" fontId="3" fillId="10" borderId="6" xfId="0" applyFont="1" applyFill="1" applyBorder="1" applyAlignment="1">
      <alignment horizontal="left" vertical="top" wrapText="1"/>
    </xf>
    <xf numFmtId="0" fontId="6" fillId="8" borderId="4" xfId="0" applyFont="1" applyFill="1" applyBorder="1" applyAlignment="1">
      <alignment horizontal="center" vertical="center"/>
    </xf>
    <xf numFmtId="0" fontId="4" fillId="4" borderId="1" xfId="0" applyFont="1" applyFill="1" applyBorder="1" applyAlignment="1">
      <alignment vertical="top" wrapText="1"/>
    </xf>
    <xf numFmtId="0" fontId="0" fillId="0" borderId="1" xfId="0" applyBorder="1" applyAlignment="1">
      <alignment horizontal="left" vertical="center"/>
    </xf>
    <xf numFmtId="0" fontId="12" fillId="0" borderId="0" xfId="0" applyFont="1" applyAlignment="1">
      <alignment vertical="top" wrapText="1"/>
    </xf>
    <xf numFmtId="0" fontId="0" fillId="14" borderId="0" xfId="0" applyFill="1"/>
    <xf numFmtId="0" fontId="8" fillId="14" borderId="0" xfId="0" applyFont="1" applyFill="1" applyAlignment="1">
      <alignment vertical="center"/>
    </xf>
    <xf numFmtId="0" fontId="16" fillId="14" borderId="8" xfId="0" applyFont="1" applyFill="1" applyBorder="1" applyAlignment="1">
      <alignment horizontal="left" vertical="center" indent="1"/>
    </xf>
    <xf numFmtId="0" fontId="16" fillId="14" borderId="9" xfId="0" applyFont="1" applyFill="1" applyBorder="1" applyAlignment="1">
      <alignment horizontal="left" vertical="center" indent="1"/>
    </xf>
    <xf numFmtId="0" fontId="17" fillId="14" borderId="5" xfId="0" applyFont="1" applyFill="1" applyBorder="1" applyAlignment="1">
      <alignment horizontal="left" vertical="center" wrapText="1" indent="1"/>
    </xf>
    <xf numFmtId="0" fontId="15" fillId="14" borderId="3" xfId="0" applyFont="1" applyFill="1" applyBorder="1" applyAlignment="1">
      <alignment horizontal="left" vertical="center" wrapText="1" indent="1"/>
    </xf>
    <xf numFmtId="0" fontId="17" fillId="14" borderId="10" xfId="0" applyFont="1" applyFill="1" applyBorder="1" applyAlignment="1">
      <alignment horizontal="left" vertical="center" wrapText="1" indent="1"/>
    </xf>
    <xf numFmtId="0" fontId="15" fillId="14" borderId="11" xfId="0" applyFont="1" applyFill="1" applyBorder="1" applyAlignment="1">
      <alignment horizontal="left" vertical="center" wrapText="1" indent="1"/>
    </xf>
    <xf numFmtId="0" fontId="2" fillId="0" borderId="0" xfId="0" applyFont="1" applyAlignment="1" applyProtection="1">
      <alignment horizontal="center" vertical="top"/>
      <protection locked="0"/>
    </xf>
    <xf numFmtId="0" fontId="13" fillId="7" borderId="1"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14"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top"/>
    </xf>
    <xf numFmtId="0" fontId="2" fillId="0" borderId="0" xfId="0" applyFont="1" applyAlignment="1">
      <alignment horizontal="center" vertical="top"/>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5" xfId="0" applyFont="1" applyFill="1" applyBorder="1" applyAlignment="1">
      <alignment horizontal="center" vertical="center"/>
    </xf>
    <xf numFmtId="0" fontId="6" fillId="0" borderId="0" xfId="0" applyFont="1" applyAlignment="1">
      <alignment horizontal="left" vertical="top" wrapText="1"/>
    </xf>
    <xf numFmtId="0" fontId="12" fillId="0" borderId="0" xfId="0" applyFont="1" applyAlignment="1">
      <alignment horizontal="left" vertical="top" wrapText="1"/>
    </xf>
    <xf numFmtId="0" fontId="12" fillId="0" borderId="7" xfId="0" applyFont="1" applyBorder="1" applyAlignment="1">
      <alignment horizontal="center" vertical="top" wrapText="1"/>
    </xf>
    <xf numFmtId="0" fontId="12" fillId="0" borderId="0" xfId="0" applyFont="1" applyAlignment="1">
      <alignment horizontal="center" vertical="top" wrapText="1"/>
    </xf>
    <xf numFmtId="0" fontId="6" fillId="0" borderId="1" xfId="0" applyFont="1" applyBorder="1" applyAlignment="1">
      <alignment horizontal="center" vertical="center"/>
    </xf>
    <xf numFmtId="0" fontId="6" fillId="8" borderId="1"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7" fillId="14" borderId="0" xfId="0" applyFont="1" applyFill="1" applyAlignment="1">
      <alignment horizontal="center" vertical="top"/>
    </xf>
    <xf numFmtId="0" fontId="15" fillId="14" borderId="0" xfId="0" applyFont="1" applyFill="1" applyAlignment="1">
      <alignment horizontal="left" vertical="center" wrapText="1"/>
    </xf>
  </cellXfs>
  <cellStyles count="1">
    <cellStyle name="Normal" xfId="0" builtinId="0"/>
  </cellStyles>
  <dxfs count="88">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2" name="Picture 1" descr="aconium GmbH">
          <a:extLst>
            <a:ext uri="{FF2B5EF4-FFF2-40B4-BE49-F238E27FC236}">
              <a16:creationId xmlns:a16="http://schemas.microsoft.com/office/drawing/2014/main" id="{CB741832-1490-4FC7-9617-71DF39C69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6A5E6906-11AD-4FEE-845C-32DE6F04BA83}"/>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I26" totalsRowShown="0" headerRowDxfId="87" dataDxfId="85" headerRowBorderDxfId="86" tableBorderDxfId="84" totalsRowBorderDxfId="83">
  <autoFilter ref="B17:I26" xr:uid="{55EDAE3E-1594-4218-9DD1-46DBCA0B7104}"/>
  <tableColumns count="8">
    <tableColumn id="3" xr3:uid="{79ACFB23-B516-4788-A44B-509BEFA12220}" name="Anwendungsfälle" dataDxfId="82"/>
    <tableColumn id="4" xr3:uid="{D7624EDB-26A8-4791-9D78-53C940A16EC7}" name="Erläuterungen zum Vorgehen im Rahmen der Anwendungsfälle" dataDxfId="81"/>
    <tableColumn id="11" xr3:uid="{BA7D5DE4-9A48-4777-A3D6-1D38B614A483}" name="Phase 1a (GIS)_x000a__x000a_Bei Antragsstellung bis Erhalt des Zuwendungsbescheids in vorläufiger Höhe" dataDxfId="80"/>
    <tableColumn id="1" xr3:uid="{4C302422-8C3B-4407-8631-F41C274A3312}" name="Phase 1b (GIS)_x000a__x000a_Nach Durchführung des MEV" dataDxfId="79"/>
    <tableColumn id="12" xr3:uid="{B5B940F9-D7C4-4289-867F-6FF1A83CA704}" name="Phase 2 (GIS)_x000a__x000a_Zum eZWB" dataDxfId="78"/>
    <tableColumn id="13" xr3:uid="{77908E57-5B26-4B16-BD36-F49D42386276}" name="Phase 3 (GIS)_x000a__x000a_ZWE im Bau" dataDxfId="77"/>
    <tableColumn id="15" xr3:uid="{36E9C2AC-4658-4D7D-8EDD-3BAA31986892}" name="Phase 4 (GIS)_x000a__x000a_Zum Verwendungsnachweis" dataDxfId="76"/>
    <tableColumn id="14" xr3:uid="{925BC69E-2CF2-4BA3-A4C2-B7A4804626B0}" name="Bearbeitungsstatus_x000a_" dataDxfId="7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9ED077-08E3-4F97-AB61-A6F13C2B366A}" name="Table137" displayName="Table137" ref="B17:M141" totalsRowShown="0" headerRowDxfId="74" dataDxfId="72" headerRowBorderDxfId="73" tableBorderDxfId="71" totalsRowBorderDxfId="70">
  <autoFilter ref="B17:M141" xr:uid="{55EDAE3E-1594-4218-9DD1-46DBCA0B7104}"/>
  <sortState xmlns:xlrd2="http://schemas.microsoft.com/office/spreadsheetml/2017/richdata2" ref="B136:M141">
    <sortCondition ref="C17:C141"/>
  </sortState>
  <tableColumns count="12">
    <tableColumn id="3" xr3:uid="{37141492-42B3-4471-ADDB-0A79C0014387}" name="Prüfsachverhalt" dataDxfId="69"/>
    <tableColumn id="8" xr3:uid="{678C6EBB-29B0-45B5-B3FD-37EC8899718B}" name="Layer" dataDxfId="68"/>
    <tableColumn id="9" xr3:uid="{AB83AB84-A981-4BBA-A8CE-24A3B5E1D36B}" name="Attribut" dataDxfId="67"/>
    <tableColumn id="1" xr3:uid="{BBE168B0-9BCE-4CFB-9161-66F3E7A98CF4}" name="Datentyp" dataDxfId="66"/>
    <tableColumn id="2" xr3:uid="{E77FF75C-0325-43EB-8AEC-D88DF2A3C53A}" name="Vorgabe aus der GIS-Nebenbestimmung" dataDxfId="65"/>
    <tableColumn id="4" xr3:uid="{457177C9-BE5E-4D1E-BD93-40A6C1E116A9}" name="Erläuterungen zur Umsetzung der Vorgaben aus der GIS-Nebenbestimmung" dataDxfId="64"/>
    <tableColumn id="5" xr3:uid="{7A932D68-52A7-4CA9-970B-CABA3CC846D9}" name="Phase 1a (GIS)_x000a__x000a_Bei Antragsstellung bis Erhalt des Zuwendungsbescheids in vorläufiger Höhe" dataDxfId="63"/>
    <tableColumn id="11" xr3:uid="{BC8B72A3-F1B6-43EE-AC72-C506067CCA68}" name="Phase 1b (GIS)_x000a__x000a_Nach Durchführung des MEV" dataDxfId="62"/>
    <tableColumn id="12" xr3:uid="{02266AA6-AAA7-4EEB-AA5F-D6B8BAC643F9}" name="Phase 2 (GIS)_x000a__x000a_Zum eZWB" dataDxfId="61"/>
    <tableColumn id="13" xr3:uid="{E24A9E4A-7AB0-49AB-9447-DB108D6E1C4A}" name="Phase 3 (GIS)_x000a__x000a_ZWE im Bau" dataDxfId="60"/>
    <tableColumn id="15" xr3:uid="{55E8B9B0-B4E5-4B6E-AC91-CB7031480F34}" name="Phase 4 (GIS)_x000a__x000a_Zum Verwendungsnachweis" dataDxfId="59"/>
    <tableColumn id="14" xr3:uid="{08233327-B799-4EEE-A4B3-B7D851D65129}" name="Bearbeitungsstatus_x000a_" dataDxfId="5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I22" totalsRowShown="0" headerRowDxfId="57" dataDxfId="55" headerRowBorderDxfId="56" tableBorderDxfId="54" totalsRowBorderDxfId="53">
  <autoFilter ref="B17:I22" xr:uid="{55EDAE3E-1594-4218-9DD1-46DBCA0B7104}"/>
  <tableColumns count="8">
    <tableColumn id="3" xr3:uid="{58D5D356-6361-4810-A81F-84D86DE050D9}" name="Prüfsachverhalt" dataDxfId="52"/>
    <tableColumn id="2" xr3:uid="{BDD8D0EF-DB40-401E-8E25-4226E128C05F}" name="Vorgabe aus der GIS-Nebenbestimmung bzw. dem Materialkonzept" dataDxfId="51"/>
    <tableColumn id="11" xr3:uid="{5DEBA5D1-076A-4F94-849B-8209AE01A4FF}" name="Phase 1a (GIS)_x000a__x000a_Bei Antragsstellung bis Erhalt des Zuwendungsbescheids in vorläufiger Höhe" dataDxfId="50"/>
    <tableColumn id="1" xr3:uid="{5A4B636F-666E-469B-8888-73C575B910F9}" name="Phase 1b (GIS)_x000a__x000a_Nach Durchführung des MEV" dataDxfId="49"/>
    <tableColumn id="12" xr3:uid="{71275A04-89C4-4CC7-ABE0-4CE8369B69C6}" name="Phase 2 (GIS)_x000a__x000a_Zum eZWB" dataDxfId="48"/>
    <tableColumn id="13" xr3:uid="{C70BA1F3-B3B3-4662-B4D4-7E493492FC22}" name="Phase 3 (GIS)_x000a__x000a_ZWE im Bau" dataDxfId="47"/>
    <tableColumn id="15" xr3:uid="{E3FA395B-62F9-479B-901E-AB8AEB880B32}" name="Phase 4 (GIS)_x000a__x000a_Zum Verwendungsnachweis" dataDxfId="46"/>
    <tableColumn id="14" xr3:uid="{AA8749AA-24B3-4753-8D01-E41E28A4F5CE}" name="Bearbeitungsstatus_x000a_" dataDxfId="4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I24" totalsRowShown="0" headerRowDxfId="44" dataDxfId="42" headerRowBorderDxfId="43" tableBorderDxfId="41" totalsRowBorderDxfId="40">
  <autoFilter ref="B17:I24" xr:uid="{55EDAE3E-1594-4218-9DD1-46DBCA0B7104}"/>
  <tableColumns count="8">
    <tableColumn id="3" xr3:uid="{10CD0321-5E47-473F-B73A-2F96A5C57B0F}" name="Dokumentationsbereiche " dataDxfId="39"/>
    <tableColumn id="4" xr3:uid="{D2A0D561-5784-4B3F-A13C-7FDFDFA98B2D}" name="Erläuterungen zum Vorgehen im Rahmen der Netzdokumentation" dataDxfId="38"/>
    <tableColumn id="11" xr3:uid="{AB4735C5-6983-456C-A553-5777F8DA5CE7}" name="Phase 1a (GIS)_x000a__x000a_Bei Antragsstellung bis Erhalt des Zuwendungsbescheids in vorläufiger Höhe" dataDxfId="37"/>
    <tableColumn id="1" xr3:uid="{1B0630A1-B0A0-4FEF-A862-75F4D15FD8C8}" name="Phase 1b (GIS)_x000a__x000a_Nach Durchführung des MEV" dataDxfId="36"/>
    <tableColumn id="12" xr3:uid="{518201CB-1DF1-4AA1-924B-CDE3E271A5A7}" name="Phase 2 (GIS)_x000a__x000a_Zum eZWB" dataDxfId="35"/>
    <tableColumn id="13" xr3:uid="{22C0E285-89D3-44E3-9159-8F30D8AC8439}" name="Phase 3 (GIS)_x000a__x000a_ZWE im Bau" dataDxfId="34"/>
    <tableColumn id="15" xr3:uid="{C52E8169-BD7A-47CB-868F-28D537AA7D57}" name="Phase 4 (GIS)_x000a__x000a_Zum Verwendungsnachweis" dataDxfId="33"/>
    <tableColumn id="14" xr3:uid="{9699EE84-29B2-4DE2-9BCD-312E638C65A4}" name="Bearbeitungsstatus_x000a_" dataDxfId="3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55C20E-D953-42E5-ADE7-725A535B948B}" name="Table6" displayName="Table6" ref="B6:C72" totalsRowShown="0" headerRowDxfId="31" headerRowBorderDxfId="30" tableBorderDxfId="29" totalsRowBorderDxfId="28">
  <autoFilter ref="B6:C72" xr:uid="{FAC85D48-6938-4EFC-B1E7-1E47224678B0}"/>
  <tableColumns count="2">
    <tableColumn id="1" xr3:uid="{3D1224C6-270A-4732-B96B-D542B035D48F}" name="Begriff" dataDxfId="27"/>
    <tableColumn id="2" xr3:uid="{76F59EDE-5853-4763-A228-3F18FF4F4BE8}" name="Erklärung" dataDxfId="2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A5" sqref="A5:H34"/>
    </sheetView>
  </sheetViews>
  <sheetFormatPr defaultRowHeight="15" x14ac:dyDescent="0.25"/>
  <cols>
    <col min="8" max="8" width="117.42578125" customWidth="1"/>
  </cols>
  <sheetData>
    <row r="1" spans="1:8" ht="33.75" customHeight="1" x14ac:dyDescent="0.25"/>
    <row r="2" spans="1:8" ht="62.45" customHeight="1" x14ac:dyDescent="0.25"/>
    <row r="3" spans="1:8" ht="26.25" x14ac:dyDescent="0.25">
      <c r="A3" s="57" t="s">
        <v>396</v>
      </c>
      <c r="B3" s="58"/>
      <c r="C3" s="58"/>
      <c r="D3" s="58"/>
      <c r="E3" s="58"/>
      <c r="F3" s="58"/>
      <c r="G3" s="58"/>
      <c r="H3" s="58"/>
    </row>
    <row r="4" spans="1:8" ht="49.9" customHeight="1" x14ac:dyDescent="0.25"/>
    <row r="5" spans="1:8" x14ac:dyDescent="0.25">
      <c r="A5" s="55" t="s">
        <v>0</v>
      </c>
      <c r="B5" s="56"/>
      <c r="C5" s="56"/>
      <c r="D5" s="56"/>
      <c r="E5" s="56"/>
      <c r="F5" s="56"/>
      <c r="G5" s="56"/>
      <c r="H5" s="56"/>
    </row>
    <row r="6" spans="1:8" x14ac:dyDescent="0.25">
      <c r="A6" s="56"/>
      <c r="B6" s="56"/>
      <c r="C6" s="56"/>
      <c r="D6" s="56"/>
      <c r="E6" s="56"/>
      <c r="F6" s="56"/>
      <c r="G6" s="56"/>
      <c r="H6" s="56"/>
    </row>
    <row r="7" spans="1:8" x14ac:dyDescent="0.25">
      <c r="A7" s="56"/>
      <c r="B7" s="56"/>
      <c r="C7" s="56"/>
      <c r="D7" s="56"/>
      <c r="E7" s="56"/>
      <c r="F7" s="56"/>
      <c r="G7" s="56"/>
      <c r="H7" s="56"/>
    </row>
    <row r="8" spans="1:8" x14ac:dyDescent="0.25">
      <c r="A8" s="56"/>
      <c r="B8" s="56"/>
      <c r="C8" s="56"/>
      <c r="D8" s="56"/>
      <c r="E8" s="56"/>
      <c r="F8" s="56"/>
      <c r="G8" s="56"/>
      <c r="H8" s="56"/>
    </row>
    <row r="9" spans="1:8" x14ac:dyDescent="0.25">
      <c r="A9" s="56"/>
      <c r="B9" s="56"/>
      <c r="C9" s="56"/>
      <c r="D9" s="56"/>
      <c r="E9" s="56"/>
      <c r="F9" s="56"/>
      <c r="G9" s="56"/>
      <c r="H9" s="56"/>
    </row>
    <row r="10" spans="1:8" x14ac:dyDescent="0.25">
      <c r="A10" s="56"/>
      <c r="B10" s="56"/>
      <c r="C10" s="56"/>
      <c r="D10" s="56"/>
      <c r="E10" s="56"/>
      <c r="F10" s="56"/>
      <c r="G10" s="56"/>
      <c r="H10" s="56"/>
    </row>
    <row r="11" spans="1:8" x14ac:dyDescent="0.25">
      <c r="A11" s="56"/>
      <c r="B11" s="56"/>
      <c r="C11" s="56"/>
      <c r="D11" s="56"/>
      <c r="E11" s="56"/>
      <c r="F11" s="56"/>
      <c r="G11" s="56"/>
      <c r="H11" s="56"/>
    </row>
    <row r="12" spans="1:8" x14ac:dyDescent="0.25">
      <c r="A12" s="56"/>
      <c r="B12" s="56"/>
      <c r="C12" s="56"/>
      <c r="D12" s="56"/>
      <c r="E12" s="56"/>
      <c r="F12" s="56"/>
      <c r="G12" s="56"/>
      <c r="H12" s="56"/>
    </row>
    <row r="13" spans="1:8" x14ac:dyDescent="0.25">
      <c r="A13" s="56"/>
      <c r="B13" s="56"/>
      <c r="C13" s="56"/>
      <c r="D13" s="56"/>
      <c r="E13" s="56"/>
      <c r="F13" s="56"/>
      <c r="G13" s="56"/>
      <c r="H13" s="56"/>
    </row>
    <row r="14" spans="1:8" x14ac:dyDescent="0.25">
      <c r="A14" s="56"/>
      <c r="B14" s="56"/>
      <c r="C14" s="56"/>
      <c r="D14" s="56"/>
      <c r="E14" s="56"/>
      <c r="F14" s="56"/>
      <c r="G14" s="56"/>
      <c r="H14" s="56"/>
    </row>
    <row r="15" spans="1:8" x14ac:dyDescent="0.25">
      <c r="A15" s="56"/>
      <c r="B15" s="56"/>
      <c r="C15" s="56"/>
      <c r="D15" s="56"/>
      <c r="E15" s="56"/>
      <c r="F15" s="56"/>
      <c r="G15" s="56"/>
      <c r="H15" s="56"/>
    </row>
    <row r="16" spans="1:8" x14ac:dyDescent="0.25">
      <c r="A16" s="56"/>
      <c r="B16" s="56"/>
      <c r="C16" s="56"/>
      <c r="D16" s="56"/>
      <c r="E16" s="56"/>
      <c r="F16" s="56"/>
      <c r="G16" s="56"/>
      <c r="H16" s="56"/>
    </row>
    <row r="17" spans="1:8" x14ac:dyDescent="0.25">
      <c r="A17" s="56"/>
      <c r="B17" s="56"/>
      <c r="C17" s="56"/>
      <c r="D17" s="56"/>
      <c r="E17" s="56"/>
      <c r="F17" s="56"/>
      <c r="G17" s="56"/>
      <c r="H17" s="56"/>
    </row>
    <row r="18" spans="1:8" x14ac:dyDescent="0.25">
      <c r="A18" s="56"/>
      <c r="B18" s="56"/>
      <c r="C18" s="56"/>
      <c r="D18" s="56"/>
      <c r="E18" s="56"/>
      <c r="F18" s="56"/>
      <c r="G18" s="56"/>
      <c r="H18" s="56"/>
    </row>
    <row r="19" spans="1:8" x14ac:dyDescent="0.25">
      <c r="A19" s="56"/>
      <c r="B19" s="56"/>
      <c r="C19" s="56"/>
      <c r="D19" s="56"/>
      <c r="E19" s="56"/>
      <c r="F19" s="56"/>
      <c r="G19" s="56"/>
      <c r="H19" s="56"/>
    </row>
    <row r="20" spans="1:8" x14ac:dyDescent="0.25">
      <c r="A20" s="56"/>
      <c r="B20" s="56"/>
      <c r="C20" s="56"/>
      <c r="D20" s="56"/>
      <c r="E20" s="56"/>
      <c r="F20" s="56"/>
      <c r="G20" s="56"/>
      <c r="H20" s="56"/>
    </row>
    <row r="21" spans="1:8" x14ac:dyDescent="0.25">
      <c r="A21" s="56"/>
      <c r="B21" s="56"/>
      <c r="C21" s="56"/>
      <c r="D21" s="56"/>
      <c r="E21" s="56"/>
      <c r="F21" s="56"/>
      <c r="G21" s="56"/>
      <c r="H21" s="56"/>
    </row>
    <row r="22" spans="1:8" x14ac:dyDescent="0.25">
      <c r="A22" s="56"/>
      <c r="B22" s="56"/>
      <c r="C22" s="56"/>
      <c r="D22" s="56"/>
      <c r="E22" s="56"/>
      <c r="F22" s="56"/>
      <c r="G22" s="56"/>
      <c r="H22" s="56"/>
    </row>
    <row r="23" spans="1:8" x14ac:dyDescent="0.25">
      <c r="A23" s="56"/>
      <c r="B23" s="56"/>
      <c r="C23" s="56"/>
      <c r="D23" s="56"/>
      <c r="E23" s="56"/>
      <c r="F23" s="56"/>
      <c r="G23" s="56"/>
      <c r="H23" s="56"/>
    </row>
    <row r="24" spans="1:8" x14ac:dyDescent="0.25">
      <c r="A24" s="56"/>
      <c r="B24" s="56"/>
      <c r="C24" s="56"/>
      <c r="D24" s="56"/>
      <c r="E24" s="56"/>
      <c r="F24" s="56"/>
      <c r="G24" s="56"/>
      <c r="H24" s="56"/>
    </row>
    <row r="25" spans="1:8" x14ac:dyDescent="0.25">
      <c r="A25" s="56"/>
      <c r="B25" s="56"/>
      <c r="C25" s="56"/>
      <c r="D25" s="56"/>
      <c r="E25" s="56"/>
      <c r="F25" s="56"/>
      <c r="G25" s="56"/>
      <c r="H25" s="56"/>
    </row>
    <row r="26" spans="1:8" x14ac:dyDescent="0.25">
      <c r="A26" s="56"/>
      <c r="B26" s="56"/>
      <c r="C26" s="56"/>
      <c r="D26" s="56"/>
      <c r="E26" s="56"/>
      <c r="F26" s="56"/>
      <c r="G26" s="56"/>
      <c r="H26" s="56"/>
    </row>
    <row r="27" spans="1:8" x14ac:dyDescent="0.25">
      <c r="A27" s="56"/>
      <c r="B27" s="56"/>
      <c r="C27" s="56"/>
      <c r="D27" s="56"/>
      <c r="E27" s="56"/>
      <c r="F27" s="56"/>
      <c r="G27" s="56"/>
      <c r="H27" s="56"/>
    </row>
    <row r="28" spans="1:8" x14ac:dyDescent="0.25">
      <c r="A28" s="56"/>
      <c r="B28" s="56"/>
      <c r="C28" s="56"/>
      <c r="D28" s="56"/>
      <c r="E28" s="56"/>
      <c r="F28" s="56"/>
      <c r="G28" s="56"/>
      <c r="H28" s="56"/>
    </row>
    <row r="29" spans="1:8" x14ac:dyDescent="0.25">
      <c r="A29" s="56"/>
      <c r="B29" s="56"/>
      <c r="C29" s="56"/>
      <c r="D29" s="56"/>
      <c r="E29" s="56"/>
      <c r="F29" s="56"/>
      <c r="G29" s="56"/>
      <c r="H29" s="56"/>
    </row>
    <row r="30" spans="1:8" x14ac:dyDescent="0.25">
      <c r="A30" s="56"/>
      <c r="B30" s="56"/>
      <c r="C30" s="56"/>
      <c r="D30" s="56"/>
      <c r="E30" s="56"/>
      <c r="F30" s="56"/>
      <c r="G30" s="56"/>
      <c r="H30" s="56"/>
    </row>
    <row r="31" spans="1:8" x14ac:dyDescent="0.25">
      <c r="A31" s="56"/>
      <c r="B31" s="56"/>
      <c r="C31" s="56"/>
      <c r="D31" s="56"/>
      <c r="E31" s="56"/>
      <c r="F31" s="56"/>
      <c r="G31" s="56"/>
      <c r="H31" s="56"/>
    </row>
    <row r="32" spans="1:8" x14ac:dyDescent="0.25">
      <c r="A32" s="56"/>
      <c r="B32" s="56"/>
      <c r="C32" s="56"/>
      <c r="D32" s="56"/>
      <c r="E32" s="56"/>
      <c r="F32" s="56"/>
      <c r="G32" s="56"/>
      <c r="H32" s="56"/>
    </row>
    <row r="33" spans="1:8" x14ac:dyDescent="0.25">
      <c r="A33" s="56"/>
      <c r="B33" s="56"/>
      <c r="C33" s="56"/>
      <c r="D33" s="56"/>
      <c r="E33" s="56"/>
      <c r="F33" s="56"/>
      <c r="G33" s="56"/>
      <c r="H33" s="56"/>
    </row>
    <row r="34" spans="1:8" x14ac:dyDescent="0.25">
      <c r="A34" s="56"/>
      <c r="B34" s="56"/>
      <c r="C34" s="56"/>
      <c r="D34" s="56"/>
      <c r="E34" s="56"/>
      <c r="F34" s="56"/>
      <c r="G34" s="56"/>
      <c r="H34" s="56"/>
    </row>
  </sheetData>
  <sheetProtection algorithmName="SHA-1" hashValue="mVS6RAT9S7DNlg5U5+RmB8eZMHw=" saltValue="9NT/LNImLofV5AJDLp/QrA=="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P26"/>
  <sheetViews>
    <sheetView showGridLines="0" topLeftCell="A2" zoomScale="55" zoomScaleNormal="55" workbookViewId="0">
      <selection activeCell="C10" sqref="C10:I12"/>
    </sheetView>
  </sheetViews>
  <sheetFormatPr defaultRowHeight="15" x14ac:dyDescent="0.25"/>
  <cols>
    <col min="1" max="1" width="3.42578125" customWidth="1"/>
    <col min="2" max="2" width="68.28515625" style="19" customWidth="1"/>
    <col min="3" max="3" width="126.140625" customWidth="1"/>
    <col min="4" max="5" width="21" customWidth="1"/>
    <col min="6" max="6" width="20.28515625" customWidth="1"/>
    <col min="7" max="7" width="19.85546875" customWidth="1"/>
    <col min="8" max="8" width="22.7109375" customWidth="1"/>
    <col min="9" max="9" width="29.140625" customWidth="1"/>
    <col min="10" max="10" width="31.42578125" style="3" customWidth="1"/>
    <col min="11" max="11" width="27" customWidth="1"/>
    <col min="12" max="12" width="28.140625" style="1" customWidth="1"/>
    <col min="13" max="13" width="11" bestFit="1" customWidth="1"/>
  </cols>
  <sheetData>
    <row r="1" spans="2:16" ht="99" customHeight="1" x14ac:dyDescent="0.25">
      <c r="B1" s="59" t="s">
        <v>396</v>
      </c>
      <c r="C1" s="60"/>
      <c r="D1" s="60"/>
      <c r="E1" s="60"/>
      <c r="F1" s="60"/>
      <c r="G1" s="60"/>
      <c r="H1" s="60"/>
      <c r="I1" s="60"/>
    </row>
    <row r="2" spans="2:16" ht="35.450000000000003" customHeight="1" x14ac:dyDescent="0.25">
      <c r="B2" s="18" t="s">
        <v>1</v>
      </c>
      <c r="C2" s="11"/>
      <c r="D2" s="11"/>
      <c r="E2" s="11"/>
      <c r="F2" s="11"/>
      <c r="G2" s="11"/>
      <c r="H2" s="11"/>
      <c r="I2" s="11"/>
    </row>
    <row r="3" spans="2:16" ht="30" customHeight="1" x14ac:dyDescent="0.25">
      <c r="B3" s="12"/>
      <c r="C3" s="11"/>
      <c r="D3" s="11"/>
      <c r="E3" s="11"/>
      <c r="F3" s="11"/>
      <c r="G3" s="11"/>
      <c r="H3" s="11"/>
      <c r="I3" s="11"/>
    </row>
    <row r="4" spans="2:16" ht="30" customHeight="1" x14ac:dyDescent="0.25">
      <c r="B4" s="15" t="s">
        <v>2</v>
      </c>
      <c r="C4" s="51"/>
      <c r="D4" s="11"/>
      <c r="E4" s="11"/>
      <c r="F4" s="11"/>
      <c r="G4" s="11"/>
      <c r="H4" s="11"/>
      <c r="I4" s="11"/>
    </row>
    <row r="5" spans="2:16" ht="30" customHeight="1" x14ac:dyDescent="0.25">
      <c r="B5" s="14" t="s">
        <v>3</v>
      </c>
      <c r="C5" s="51"/>
      <c r="D5" s="11"/>
      <c r="E5" s="11"/>
      <c r="F5" s="11"/>
      <c r="G5" s="11"/>
      <c r="H5" s="11"/>
      <c r="I5" s="11"/>
    </row>
    <row r="6" spans="2:16" ht="30" customHeight="1" x14ac:dyDescent="0.25">
      <c r="B6" s="12" t="s">
        <v>4</v>
      </c>
      <c r="C6" s="51"/>
      <c r="D6" s="11"/>
      <c r="E6" s="11"/>
      <c r="F6" s="11"/>
      <c r="G6" s="11"/>
      <c r="H6" s="11"/>
      <c r="I6" s="11"/>
    </row>
    <row r="7" spans="2:16" ht="30" customHeight="1" x14ac:dyDescent="0.25">
      <c r="B7" s="12" t="s">
        <v>5</v>
      </c>
      <c r="C7" s="51"/>
      <c r="D7" s="11"/>
      <c r="E7" s="11"/>
      <c r="G7" s="11"/>
      <c r="H7" s="11"/>
      <c r="I7" s="11"/>
    </row>
    <row r="8" spans="2:16" ht="41.45" customHeight="1" x14ac:dyDescent="0.25">
      <c r="B8" s="14" t="s">
        <v>6</v>
      </c>
      <c r="C8" s="41">
        <f>ROUND((COUNTIF(I18:I26, "Erledigt")/(COUNTIF(I18:I26,"&lt;&gt;")-COUNTIF(I18:I26, "Entfällt")))*100,2)</f>
        <v>0</v>
      </c>
      <c r="D8" s="66" t="s">
        <v>7</v>
      </c>
      <c r="E8" s="67"/>
      <c r="F8" s="67"/>
      <c r="G8" s="67"/>
      <c r="H8" s="11"/>
      <c r="I8" s="11"/>
      <c r="J8" s="11"/>
      <c r="K8" s="11"/>
      <c r="L8" s="11"/>
      <c r="M8" s="11"/>
      <c r="N8" s="3"/>
      <c r="P8" s="1"/>
    </row>
    <row r="9" spans="2:16" ht="41.45" customHeight="1" x14ac:dyDescent="0.25">
      <c r="B9" s="12"/>
      <c r="C9" s="14"/>
      <c r="D9" s="11"/>
      <c r="E9" s="11"/>
      <c r="G9" s="11"/>
      <c r="H9" s="11"/>
      <c r="I9" s="11"/>
    </row>
    <row r="10" spans="2:16" ht="41.45" customHeight="1" x14ac:dyDescent="0.25">
      <c r="B10" s="36" t="s">
        <v>8</v>
      </c>
      <c r="C10" s="65" t="s">
        <v>9</v>
      </c>
      <c r="D10" s="65"/>
      <c r="E10" s="65"/>
      <c r="F10" s="65"/>
      <c r="G10" s="65"/>
      <c r="H10" s="65"/>
      <c r="I10" s="65"/>
    </row>
    <row r="11" spans="2:16" ht="41.45" customHeight="1" x14ac:dyDescent="0.25">
      <c r="B11" s="12"/>
      <c r="C11" s="65"/>
      <c r="D11" s="65"/>
      <c r="E11" s="65"/>
      <c r="F11" s="65"/>
      <c r="G11" s="65"/>
      <c r="H11" s="65"/>
      <c r="I11" s="65"/>
    </row>
    <row r="12" spans="2:16" ht="41.45" customHeight="1" x14ac:dyDescent="0.25">
      <c r="B12" s="12"/>
      <c r="C12" s="65"/>
      <c r="D12" s="65"/>
      <c r="E12" s="65"/>
      <c r="F12" s="65"/>
      <c r="G12" s="65"/>
      <c r="H12" s="65"/>
      <c r="I12" s="65"/>
    </row>
    <row r="13" spans="2:16" ht="41.45" customHeight="1" x14ac:dyDescent="0.25">
      <c r="B13" s="12"/>
      <c r="C13" s="16"/>
      <c r="D13" s="11"/>
      <c r="E13" s="11"/>
      <c r="F13" s="11"/>
      <c r="G13" s="11"/>
      <c r="H13" s="11"/>
      <c r="I13" s="11"/>
    </row>
    <row r="14" spans="2:16" ht="41.45" customHeight="1" x14ac:dyDescent="0.25">
      <c r="B14" s="64" t="s">
        <v>10</v>
      </c>
      <c r="C14" s="64"/>
      <c r="D14" s="64"/>
      <c r="E14" s="64"/>
      <c r="F14" s="64"/>
      <c r="G14" s="64"/>
      <c r="H14" s="64"/>
      <c r="I14" s="64"/>
    </row>
    <row r="15" spans="2:16" ht="41.45" customHeight="1" x14ac:dyDescent="0.25">
      <c r="B15" s="13"/>
      <c r="C15" s="10"/>
      <c r="D15" s="10"/>
      <c r="E15" s="10"/>
      <c r="F15" s="10"/>
      <c r="G15" s="10"/>
      <c r="H15" s="10"/>
      <c r="I15" s="10"/>
    </row>
    <row r="16" spans="2:16" s="4" customFormat="1" ht="59.45" customHeight="1" x14ac:dyDescent="0.25">
      <c r="B16" s="33" t="s">
        <v>11</v>
      </c>
      <c r="C16" s="22" t="s">
        <v>12</v>
      </c>
      <c r="D16" s="61" t="s">
        <v>13</v>
      </c>
      <c r="E16" s="62"/>
      <c r="F16" s="62"/>
      <c r="G16" s="62"/>
      <c r="H16" s="63"/>
      <c r="I16" s="9" t="s">
        <v>14</v>
      </c>
      <c r="L16" s="6"/>
    </row>
    <row r="17" spans="2:12" s="5" customFormat="1" ht="98.45" customHeight="1" x14ac:dyDescent="0.25">
      <c r="B17" s="23" t="s">
        <v>15</v>
      </c>
      <c r="C17" s="7" t="s">
        <v>16</v>
      </c>
      <c r="D17" s="30" t="s">
        <v>17</v>
      </c>
      <c r="E17" s="30" t="s">
        <v>18</v>
      </c>
      <c r="F17" s="30" t="s">
        <v>19</v>
      </c>
      <c r="G17" s="30" t="s">
        <v>20</v>
      </c>
      <c r="H17" s="30" t="s">
        <v>21</v>
      </c>
      <c r="I17" s="8" t="s">
        <v>22</v>
      </c>
    </row>
    <row r="18" spans="2:12" ht="126" x14ac:dyDescent="0.25">
      <c r="B18" s="26" t="s">
        <v>23</v>
      </c>
      <c r="C18" s="31" t="s">
        <v>24</v>
      </c>
      <c r="D18" s="32" t="s">
        <v>25</v>
      </c>
      <c r="E18" s="32" t="s">
        <v>25</v>
      </c>
      <c r="F18" s="32" t="s">
        <v>25</v>
      </c>
      <c r="G18" s="32" t="s">
        <v>25</v>
      </c>
      <c r="H18" s="32" t="s">
        <v>25</v>
      </c>
      <c r="I18" s="52" t="s">
        <v>26</v>
      </c>
      <c r="J18"/>
      <c r="L18"/>
    </row>
    <row r="19" spans="2:12" ht="225" customHeight="1" x14ac:dyDescent="0.25">
      <c r="B19" s="26" t="s">
        <v>27</v>
      </c>
      <c r="C19" s="31" t="s">
        <v>28</v>
      </c>
      <c r="D19" s="32" t="s">
        <v>25</v>
      </c>
      <c r="E19" s="32" t="s">
        <v>25</v>
      </c>
      <c r="F19" s="32" t="s">
        <v>25</v>
      </c>
      <c r="G19" s="32" t="s">
        <v>25</v>
      </c>
      <c r="H19" s="32" t="s">
        <v>25</v>
      </c>
      <c r="I19" s="52" t="s">
        <v>26</v>
      </c>
      <c r="J19"/>
      <c r="L19"/>
    </row>
    <row r="20" spans="2:12" ht="203.25" customHeight="1" x14ac:dyDescent="0.25">
      <c r="B20" s="26" t="s">
        <v>29</v>
      </c>
      <c r="C20" s="31" t="s">
        <v>30</v>
      </c>
      <c r="D20" s="32" t="s">
        <v>25</v>
      </c>
      <c r="E20" s="32" t="s">
        <v>25</v>
      </c>
      <c r="F20" s="32" t="s">
        <v>25</v>
      </c>
      <c r="G20" s="32" t="s">
        <v>25</v>
      </c>
      <c r="H20" s="32" t="s">
        <v>25</v>
      </c>
      <c r="I20" s="52" t="s">
        <v>26</v>
      </c>
      <c r="J20"/>
      <c r="L20"/>
    </row>
    <row r="21" spans="2:12" ht="60.6" customHeight="1" x14ac:dyDescent="0.25">
      <c r="B21" s="26" t="s">
        <v>31</v>
      </c>
      <c r="C21" s="31" t="s">
        <v>32</v>
      </c>
      <c r="D21" s="32" t="s">
        <v>33</v>
      </c>
      <c r="E21" s="32" t="s">
        <v>33</v>
      </c>
      <c r="F21" s="32" t="s">
        <v>25</v>
      </c>
      <c r="G21" s="32" t="s">
        <v>25</v>
      </c>
      <c r="H21" s="32" t="s">
        <v>25</v>
      </c>
      <c r="I21" s="52" t="s">
        <v>26</v>
      </c>
      <c r="J21"/>
      <c r="L21"/>
    </row>
    <row r="22" spans="2:12" ht="299.25" customHeight="1" x14ac:dyDescent="0.25">
      <c r="B22" s="26" t="s">
        <v>34</v>
      </c>
      <c r="C22" s="34" t="s">
        <v>35</v>
      </c>
      <c r="D22" s="32" t="s">
        <v>33</v>
      </c>
      <c r="E22" s="32" t="s">
        <v>33</v>
      </c>
      <c r="F22" s="32" t="s">
        <v>25</v>
      </c>
      <c r="G22" s="32" t="s">
        <v>25</v>
      </c>
      <c r="H22" s="32" t="s">
        <v>25</v>
      </c>
      <c r="I22" s="52" t="s">
        <v>26</v>
      </c>
      <c r="J22"/>
      <c r="L22"/>
    </row>
    <row r="23" spans="2:12" ht="90.75" customHeight="1" x14ac:dyDescent="0.25">
      <c r="B23" s="26" t="s">
        <v>36</v>
      </c>
      <c r="C23" s="34" t="s">
        <v>37</v>
      </c>
      <c r="D23" s="32" t="s">
        <v>33</v>
      </c>
      <c r="E23" s="32" t="s">
        <v>33</v>
      </c>
      <c r="F23" s="32" t="s">
        <v>25</v>
      </c>
      <c r="G23" s="32" t="s">
        <v>25</v>
      </c>
      <c r="H23" s="32" t="s">
        <v>25</v>
      </c>
      <c r="I23" s="52" t="s">
        <v>26</v>
      </c>
      <c r="J23"/>
      <c r="L23"/>
    </row>
    <row r="24" spans="2:12" ht="183.75" customHeight="1" x14ac:dyDescent="0.25">
      <c r="B24" s="26" t="s">
        <v>38</v>
      </c>
      <c r="C24" s="31" t="s">
        <v>39</v>
      </c>
      <c r="D24" s="32" t="s">
        <v>33</v>
      </c>
      <c r="E24" s="32" t="s">
        <v>33</v>
      </c>
      <c r="F24" s="32" t="s">
        <v>25</v>
      </c>
      <c r="G24" s="32" t="s">
        <v>25</v>
      </c>
      <c r="H24" s="32" t="s">
        <v>25</v>
      </c>
      <c r="I24" s="52" t="s">
        <v>26</v>
      </c>
      <c r="J24"/>
      <c r="L24"/>
    </row>
    <row r="25" spans="2:12" ht="285" customHeight="1" x14ac:dyDescent="0.25">
      <c r="B25" s="26" t="s">
        <v>40</v>
      </c>
      <c r="C25" s="31" t="s">
        <v>41</v>
      </c>
      <c r="D25" s="32" t="s">
        <v>33</v>
      </c>
      <c r="E25" s="32" t="s">
        <v>33</v>
      </c>
      <c r="F25" s="32" t="s">
        <v>25</v>
      </c>
      <c r="G25" s="32" t="s">
        <v>25</v>
      </c>
      <c r="H25" s="32" t="s">
        <v>25</v>
      </c>
      <c r="I25" s="52" t="s">
        <v>26</v>
      </c>
      <c r="J25"/>
      <c r="L25"/>
    </row>
    <row r="26" spans="2:12" ht="108" customHeight="1" x14ac:dyDescent="0.25">
      <c r="B26" s="26" t="s">
        <v>42</v>
      </c>
      <c r="C26" s="31" t="s">
        <v>43</v>
      </c>
      <c r="D26" s="32" t="s">
        <v>33</v>
      </c>
      <c r="E26" s="32" t="s">
        <v>33</v>
      </c>
      <c r="F26" s="32" t="s">
        <v>25</v>
      </c>
      <c r="G26" s="32" t="s">
        <v>25</v>
      </c>
      <c r="H26" s="32" t="s">
        <v>25</v>
      </c>
      <c r="I26" s="52" t="s">
        <v>26</v>
      </c>
    </row>
  </sheetData>
  <sheetProtection algorithmName="SHA-1" hashValue="hRoLTjVF90YILJ6O/JM3thy2v14=" saltValue="xXfQDAei5GVZZ3w66MwZMg==" spinCount="100000" sheet="1" objects="1" scenarios="1" sort="0" autoFilter="0"/>
  <mergeCells count="5">
    <mergeCell ref="B1:I1"/>
    <mergeCell ref="D16:H16"/>
    <mergeCell ref="B14:I14"/>
    <mergeCell ref="C10:I12"/>
    <mergeCell ref="D8:G8"/>
  </mergeCells>
  <conditionalFormatting sqref="C8">
    <cfRule type="dataBar" priority="9">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22">
      <dataBar>
        <cfvo type="min"/>
        <cfvo type="max"/>
        <color rgb="FF638EC6"/>
      </dataBar>
      <extLst>
        <ext xmlns:x14="http://schemas.microsoft.com/office/spreadsheetml/2009/9/main" uri="{B025F937-C7B1-47D3-B67F-A62EFF666E3E}">
          <x14:id>{D00044DC-9542-4E49-95BC-74E46E74AE20}</x14:id>
        </ext>
      </extLst>
    </cfRule>
  </conditionalFormatting>
  <conditionalFormatting sqref="I17:I26">
    <cfRule type="cellIs" dxfId="25" priority="11" operator="equal">
      <formula>#REF!</formula>
    </cfRule>
    <cfRule type="cellIs" dxfId="24" priority="12" operator="equal">
      <formula>#REF!</formula>
    </cfRule>
    <cfRule type="cellIs" dxfId="23" priority="13" operator="equal">
      <formula>#REF!</formula>
    </cfRule>
  </conditionalFormatting>
  <conditionalFormatting sqref="I18:I26">
    <cfRule type="cellIs" dxfId="22" priority="10" operator="notEqual">
      <formula>"Offen"</formula>
    </cfRule>
    <cfRule type="cellIs" dxfId="21" priority="14" operator="equal">
      <formula>#REF!</formula>
    </cfRule>
  </conditionalFormatting>
  <conditionalFormatting sqref="I27:I1048576">
    <cfRule type="cellIs" dxfId="20" priority="17" operator="equal">
      <formula>#REF!</formula>
    </cfRule>
    <cfRule type="cellIs" dxfId="19" priority="18" operator="equal">
      <formula>#REF!</formula>
    </cfRule>
    <cfRule type="cellIs" dxfId="18" priority="19" operator="equal">
      <formula>#REF!</formula>
    </cfRule>
  </conditionalFormatting>
  <dataValidations count="1">
    <dataValidation type="list" allowBlank="1" showInputMessage="1" showErrorMessage="1" sqref="I18:I26"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BF3F-A26C-48F0-BB35-BABFB0B4239C}">
  <dimension ref="B1:P141"/>
  <sheetViews>
    <sheetView showGridLines="0" topLeftCell="A2" zoomScale="55" zoomScaleNormal="55" workbookViewId="0">
      <selection activeCell="M18" activeCellId="1" sqref="D4:D7 M18:M141"/>
    </sheetView>
  </sheetViews>
  <sheetFormatPr defaultRowHeight="15" x14ac:dyDescent="0.25"/>
  <cols>
    <col min="1" max="1" width="3.42578125" customWidth="1"/>
    <col min="2" max="2" width="37" customWidth="1"/>
    <col min="3" max="3" width="38" customWidth="1"/>
    <col min="4" max="4" width="25.28515625" style="2" customWidth="1"/>
    <col min="5" max="5" width="22.7109375" style="2" customWidth="1"/>
    <col min="6" max="6" width="66" customWidth="1"/>
    <col min="7" max="7" width="68" customWidth="1"/>
    <col min="8" max="12" width="29.42578125" customWidth="1"/>
    <col min="13" max="13" width="29.140625" customWidth="1"/>
    <col min="14" max="14" width="31.42578125" style="3" customWidth="1"/>
    <col min="15" max="15" width="27" customWidth="1"/>
    <col min="16" max="16" width="28.140625" style="1" customWidth="1"/>
    <col min="17" max="17" width="11" bestFit="1" customWidth="1"/>
  </cols>
  <sheetData>
    <row r="1" spans="2:16" ht="99" customHeight="1" x14ac:dyDescent="0.25">
      <c r="B1" s="59" t="s">
        <v>396</v>
      </c>
      <c r="C1" s="60"/>
      <c r="D1" s="60"/>
      <c r="E1" s="60"/>
      <c r="F1" s="60"/>
      <c r="G1" s="60"/>
      <c r="H1" s="60"/>
      <c r="I1" s="60"/>
      <c r="J1" s="60"/>
      <c r="K1" s="60"/>
      <c r="L1" s="60"/>
      <c r="M1" s="60"/>
    </row>
    <row r="2" spans="2:16" ht="35.450000000000003" customHeight="1" x14ac:dyDescent="0.25">
      <c r="B2" s="17" t="s">
        <v>397</v>
      </c>
      <c r="C2" s="14"/>
      <c r="D2" s="11"/>
      <c r="E2" s="11"/>
      <c r="F2" s="11"/>
      <c r="G2" s="11"/>
      <c r="H2" s="11"/>
      <c r="I2" s="11"/>
      <c r="J2" s="11"/>
      <c r="K2" s="11"/>
      <c r="L2" s="11"/>
      <c r="M2" s="11"/>
    </row>
    <row r="3" spans="2:16" ht="30" customHeight="1" x14ac:dyDescent="0.25">
      <c r="B3" s="14"/>
      <c r="C3" s="14"/>
      <c r="D3" s="11"/>
      <c r="E3" s="11"/>
      <c r="F3" s="11"/>
      <c r="G3" s="11"/>
      <c r="H3" s="11"/>
      <c r="I3" s="11"/>
      <c r="J3" s="11"/>
      <c r="K3" s="11"/>
      <c r="L3" s="11"/>
      <c r="M3" s="11"/>
    </row>
    <row r="4" spans="2:16" ht="30" customHeight="1" x14ac:dyDescent="0.25">
      <c r="B4" s="15" t="s">
        <v>2</v>
      </c>
      <c r="C4" s="14"/>
      <c r="D4" s="51" t="str">
        <f>IF(Anwendungshinweise!C4=0,"",Anwendungshinweise!C4)</f>
        <v/>
      </c>
      <c r="E4" s="11"/>
      <c r="F4" s="11"/>
      <c r="G4" s="11"/>
      <c r="H4" s="11"/>
      <c r="I4" s="11"/>
      <c r="J4" s="11"/>
      <c r="K4" s="11"/>
      <c r="L4" s="11"/>
      <c r="M4" s="11"/>
    </row>
    <row r="5" spans="2:16" ht="30" customHeight="1" x14ac:dyDescent="0.25">
      <c r="B5" s="14" t="s">
        <v>3</v>
      </c>
      <c r="C5" s="14"/>
      <c r="D5" s="51" t="str">
        <f>IF(Anwendungshinweise!C5=0,"",Anwendungshinweise!C5)</f>
        <v/>
      </c>
      <c r="E5" s="11"/>
      <c r="F5" s="11"/>
      <c r="G5" s="11"/>
      <c r="H5" s="11"/>
      <c r="I5" s="11"/>
      <c r="J5" s="11"/>
      <c r="K5" s="11"/>
      <c r="L5" s="11"/>
      <c r="M5" s="11"/>
    </row>
    <row r="6" spans="2:16" ht="30" customHeight="1" x14ac:dyDescent="0.25">
      <c r="B6" s="14" t="s">
        <v>4</v>
      </c>
      <c r="C6" s="14"/>
      <c r="D6" s="51" t="str">
        <f>IF(Anwendungshinweise!C6=0,"",Anwendungshinweise!C6)</f>
        <v/>
      </c>
      <c r="E6" s="11"/>
      <c r="F6" s="11"/>
      <c r="G6" s="11"/>
      <c r="H6" s="11"/>
      <c r="I6" s="11"/>
      <c r="J6" s="11"/>
      <c r="K6" s="11"/>
      <c r="L6" s="11"/>
      <c r="M6" s="11"/>
    </row>
    <row r="7" spans="2:16" ht="30" customHeight="1" x14ac:dyDescent="0.25">
      <c r="B7" s="14" t="s">
        <v>5</v>
      </c>
      <c r="C7" s="14"/>
      <c r="D7" s="51" t="str">
        <f>IF(Anwendungshinweise!C7=0,"",Anwendungshinweise!C7)</f>
        <v/>
      </c>
      <c r="E7" s="11"/>
      <c r="F7" s="11"/>
      <c r="G7" s="11"/>
      <c r="H7" s="11"/>
      <c r="I7" s="11"/>
      <c r="J7" s="11"/>
      <c r="K7" s="11"/>
      <c r="L7" s="11"/>
      <c r="M7" s="11"/>
    </row>
    <row r="8" spans="2:16" ht="41.45" customHeight="1" x14ac:dyDescent="0.25">
      <c r="B8" s="14" t="s">
        <v>6</v>
      </c>
      <c r="D8" s="68">
        <f>ROUND((COUNTIF(M18:M141, "Erledigt")/(COUNTIF(M18:M141,"&lt;&gt;")-COUNTIF(M18:M141, "Entfällt")))*100,2)</f>
        <v>0</v>
      </c>
      <c r="E8" s="68"/>
      <c r="F8" s="68"/>
      <c r="G8" s="66" t="s">
        <v>7</v>
      </c>
      <c r="H8" s="67"/>
      <c r="I8" s="42"/>
      <c r="J8" s="42"/>
      <c r="K8" s="11"/>
      <c r="L8" s="11"/>
      <c r="M8" s="11"/>
    </row>
    <row r="9" spans="2:16" ht="41.45" customHeight="1" x14ac:dyDescent="0.25">
      <c r="B9" s="14"/>
      <c r="D9" s="14"/>
      <c r="E9" s="11"/>
      <c r="F9" s="11"/>
      <c r="G9" s="11"/>
      <c r="H9" s="11"/>
      <c r="I9" s="11"/>
      <c r="J9" s="11"/>
      <c r="K9" s="11"/>
      <c r="L9" s="11"/>
      <c r="M9" s="11"/>
    </row>
    <row r="10" spans="2:16" ht="41.45" customHeight="1" x14ac:dyDescent="0.25">
      <c r="B10" s="36" t="s">
        <v>8</v>
      </c>
      <c r="C10" s="12"/>
      <c r="D10" s="65" t="s">
        <v>44</v>
      </c>
      <c r="E10" s="65"/>
      <c r="F10" s="65"/>
      <c r="G10" s="65"/>
      <c r="H10" s="65"/>
      <c r="I10" s="65"/>
      <c r="J10" s="65"/>
      <c r="K10" s="65"/>
      <c r="L10" s="65"/>
      <c r="M10" s="65"/>
    </row>
    <row r="11" spans="2:16" ht="41.45" customHeight="1" x14ac:dyDescent="0.25">
      <c r="B11" s="12"/>
      <c r="C11" s="12"/>
      <c r="D11" s="65"/>
      <c r="E11" s="65"/>
      <c r="F11" s="65"/>
      <c r="G11" s="65"/>
      <c r="H11" s="65"/>
      <c r="I11" s="65"/>
      <c r="J11" s="65"/>
      <c r="K11" s="65"/>
      <c r="L11" s="65"/>
      <c r="M11" s="65"/>
    </row>
    <row r="12" spans="2:16" ht="63" customHeight="1" x14ac:dyDescent="0.25">
      <c r="B12" s="12"/>
      <c r="C12" s="12"/>
      <c r="D12" s="65"/>
      <c r="E12" s="65"/>
      <c r="F12" s="65"/>
      <c r="G12" s="65"/>
      <c r="H12" s="65"/>
      <c r="I12" s="65"/>
      <c r="J12" s="65"/>
      <c r="K12" s="65"/>
      <c r="L12" s="65"/>
      <c r="M12" s="65"/>
    </row>
    <row r="13" spans="2:16" ht="41.45" customHeight="1" x14ac:dyDescent="0.25">
      <c r="B13" s="12"/>
      <c r="C13" s="12"/>
      <c r="D13" s="16"/>
      <c r="E13" s="11"/>
      <c r="F13" s="11"/>
      <c r="G13" s="11"/>
      <c r="H13" s="11"/>
      <c r="I13" s="11"/>
      <c r="J13" s="11"/>
      <c r="K13" s="11"/>
      <c r="L13" s="11"/>
      <c r="M13" s="11"/>
    </row>
    <row r="14" spans="2:16" ht="41.45" customHeight="1" x14ac:dyDescent="0.25">
      <c r="B14" s="64" t="s">
        <v>10</v>
      </c>
      <c r="C14" s="64"/>
      <c r="D14" s="64"/>
      <c r="E14" s="64"/>
      <c r="F14" s="64"/>
      <c r="G14" s="64"/>
      <c r="H14" s="64"/>
      <c r="I14" s="64"/>
      <c r="J14" s="64"/>
      <c r="K14" s="64"/>
      <c r="L14" s="64"/>
      <c r="M14" s="64"/>
    </row>
    <row r="15" spans="2:16" ht="41.45" customHeight="1" x14ac:dyDescent="0.25">
      <c r="B15" s="13"/>
      <c r="C15" s="13"/>
      <c r="D15" s="13"/>
      <c r="E15" s="10"/>
      <c r="F15" s="10"/>
      <c r="G15" s="10"/>
      <c r="H15" s="10"/>
      <c r="I15" s="10"/>
      <c r="J15" s="10"/>
      <c r="K15" s="10"/>
      <c r="L15" s="10"/>
      <c r="M15" s="10"/>
    </row>
    <row r="16" spans="2:16" s="4" customFormat="1" ht="59.45" customHeight="1" x14ac:dyDescent="0.25">
      <c r="B16" s="69" t="s">
        <v>45</v>
      </c>
      <c r="C16" s="69"/>
      <c r="D16" s="69"/>
      <c r="E16" s="69"/>
      <c r="F16" s="69"/>
      <c r="G16" s="22" t="s">
        <v>46</v>
      </c>
      <c r="H16" s="61" t="s">
        <v>13</v>
      </c>
      <c r="I16" s="62"/>
      <c r="J16" s="62"/>
      <c r="K16" s="62"/>
      <c r="L16" s="63"/>
      <c r="M16" s="9" t="s">
        <v>14</v>
      </c>
      <c r="P16" s="6"/>
    </row>
    <row r="17" spans="2:16" s="5" customFormat="1" ht="90.6" customHeight="1" x14ac:dyDescent="0.25">
      <c r="B17" s="23" t="s">
        <v>47</v>
      </c>
      <c r="C17" s="24" t="s">
        <v>48</v>
      </c>
      <c r="D17" s="23" t="s">
        <v>49</v>
      </c>
      <c r="E17" s="23" t="s">
        <v>50</v>
      </c>
      <c r="F17" s="24" t="s">
        <v>51</v>
      </c>
      <c r="G17" s="7" t="s">
        <v>52</v>
      </c>
      <c r="H17" s="30" t="s">
        <v>17</v>
      </c>
      <c r="I17" s="30" t="s">
        <v>18</v>
      </c>
      <c r="J17" s="30" t="s">
        <v>19</v>
      </c>
      <c r="K17" s="30" t="s">
        <v>20</v>
      </c>
      <c r="L17" s="30" t="s">
        <v>21</v>
      </c>
      <c r="M17" s="8" t="s">
        <v>22</v>
      </c>
    </row>
    <row r="18" spans="2:16" ht="120" customHeight="1" x14ac:dyDescent="0.25">
      <c r="B18" s="25" t="s">
        <v>53</v>
      </c>
      <c r="C18" s="25" t="s">
        <v>54</v>
      </c>
      <c r="D18" s="26" t="s">
        <v>55</v>
      </c>
      <c r="E18" s="26" t="s">
        <v>55</v>
      </c>
      <c r="F18" s="27" t="s">
        <v>56</v>
      </c>
      <c r="G18" s="31" t="s">
        <v>57</v>
      </c>
      <c r="H18" s="32" t="s">
        <v>33</v>
      </c>
      <c r="I18" s="32" t="s">
        <v>33</v>
      </c>
      <c r="J18" s="32" t="s">
        <v>25</v>
      </c>
      <c r="K18" s="32" t="s">
        <v>25</v>
      </c>
      <c r="L18" s="32" t="s">
        <v>25</v>
      </c>
      <c r="M18" s="52" t="s">
        <v>26</v>
      </c>
      <c r="N18"/>
      <c r="P18"/>
    </row>
    <row r="19" spans="2:16" ht="196.5" customHeight="1" x14ac:dyDescent="0.25">
      <c r="B19" s="25" t="s">
        <v>58</v>
      </c>
      <c r="C19" s="25" t="s">
        <v>54</v>
      </c>
      <c r="D19" s="26" t="s">
        <v>55</v>
      </c>
      <c r="E19" s="26" t="s">
        <v>55</v>
      </c>
      <c r="F19" s="27" t="s">
        <v>59</v>
      </c>
      <c r="G19" s="31" t="s">
        <v>60</v>
      </c>
      <c r="H19" s="32" t="s">
        <v>33</v>
      </c>
      <c r="I19" s="32" t="s">
        <v>33</v>
      </c>
      <c r="J19" s="32" t="s">
        <v>25</v>
      </c>
      <c r="K19" s="32" t="s">
        <v>25</v>
      </c>
      <c r="L19" s="32" t="s">
        <v>25</v>
      </c>
      <c r="M19" s="52" t="s">
        <v>26</v>
      </c>
      <c r="N19"/>
      <c r="P19"/>
    </row>
    <row r="20" spans="2:16" ht="204" customHeight="1" x14ac:dyDescent="0.25">
      <c r="B20" s="25" t="s">
        <v>61</v>
      </c>
      <c r="C20" s="25" t="s">
        <v>62</v>
      </c>
      <c r="D20" s="26" t="s">
        <v>63</v>
      </c>
      <c r="E20" s="26" t="s">
        <v>63</v>
      </c>
      <c r="F20" s="27" t="s">
        <v>64</v>
      </c>
      <c r="G20" s="31" t="s">
        <v>65</v>
      </c>
      <c r="H20" s="32" t="s">
        <v>25</v>
      </c>
      <c r="I20" s="32" t="s">
        <v>33</v>
      </c>
      <c r="J20" s="32" t="s">
        <v>33</v>
      </c>
      <c r="K20" s="32" t="s">
        <v>33</v>
      </c>
      <c r="L20" s="32" t="s">
        <v>33</v>
      </c>
      <c r="M20" s="53" t="s">
        <v>26</v>
      </c>
      <c r="N20"/>
      <c r="P20"/>
    </row>
    <row r="21" spans="2:16" ht="144" customHeight="1" x14ac:dyDescent="0.25">
      <c r="B21" s="25" t="s">
        <v>66</v>
      </c>
      <c r="C21" s="25" t="s">
        <v>62</v>
      </c>
      <c r="D21" s="28" t="s">
        <v>67</v>
      </c>
      <c r="E21" s="28" t="s">
        <v>68</v>
      </c>
      <c r="F21" s="27" t="s">
        <v>69</v>
      </c>
      <c r="G21" s="31" t="s">
        <v>65</v>
      </c>
      <c r="H21" s="32" t="s">
        <v>25</v>
      </c>
      <c r="I21" s="32" t="s">
        <v>33</v>
      </c>
      <c r="J21" s="32" t="s">
        <v>33</v>
      </c>
      <c r="K21" s="32" t="s">
        <v>33</v>
      </c>
      <c r="L21" s="32" t="s">
        <v>33</v>
      </c>
      <c r="M21" s="53" t="s">
        <v>26</v>
      </c>
      <c r="N21"/>
      <c r="P21"/>
    </row>
    <row r="22" spans="2:16" ht="31.5" x14ac:dyDescent="0.25">
      <c r="B22" s="25" t="s">
        <v>66</v>
      </c>
      <c r="C22" s="25" t="s">
        <v>62</v>
      </c>
      <c r="D22" s="28" t="s">
        <v>70</v>
      </c>
      <c r="E22" s="26" t="s">
        <v>68</v>
      </c>
      <c r="F22" s="29" t="s">
        <v>71</v>
      </c>
      <c r="G22" s="31" t="s">
        <v>60</v>
      </c>
      <c r="H22" s="32" t="s">
        <v>25</v>
      </c>
      <c r="I22" s="32" t="s">
        <v>33</v>
      </c>
      <c r="J22" s="32" t="s">
        <v>33</v>
      </c>
      <c r="K22" s="32" t="s">
        <v>33</v>
      </c>
      <c r="L22" s="32" t="s">
        <v>33</v>
      </c>
      <c r="M22" s="53" t="s">
        <v>26</v>
      </c>
      <c r="N22"/>
      <c r="P22"/>
    </row>
    <row r="23" spans="2:16" ht="31.5" x14ac:dyDescent="0.25">
      <c r="B23" s="25" t="s">
        <v>66</v>
      </c>
      <c r="C23" s="25" t="s">
        <v>62</v>
      </c>
      <c r="D23" s="28" t="s">
        <v>72</v>
      </c>
      <c r="E23" s="26" t="s">
        <v>73</v>
      </c>
      <c r="F23" s="29" t="s">
        <v>74</v>
      </c>
      <c r="G23" s="31" t="s">
        <v>60</v>
      </c>
      <c r="H23" s="32" t="s">
        <v>25</v>
      </c>
      <c r="I23" s="32" t="s">
        <v>33</v>
      </c>
      <c r="J23" s="32" t="s">
        <v>33</v>
      </c>
      <c r="K23" s="32" t="s">
        <v>33</v>
      </c>
      <c r="L23" s="32" t="s">
        <v>33</v>
      </c>
      <c r="M23" s="53" t="s">
        <v>26</v>
      </c>
      <c r="N23"/>
      <c r="P23"/>
    </row>
    <row r="24" spans="2:16" ht="31.5" x14ac:dyDescent="0.25">
      <c r="B24" s="25" t="s">
        <v>66</v>
      </c>
      <c r="C24" s="25" t="s">
        <v>62</v>
      </c>
      <c r="D24" s="28" t="s">
        <v>75</v>
      </c>
      <c r="E24" s="26" t="s">
        <v>68</v>
      </c>
      <c r="F24" s="29" t="s">
        <v>76</v>
      </c>
      <c r="G24" s="31" t="s">
        <v>60</v>
      </c>
      <c r="H24" s="32" t="s">
        <v>25</v>
      </c>
      <c r="I24" s="32" t="s">
        <v>33</v>
      </c>
      <c r="J24" s="32" t="s">
        <v>33</v>
      </c>
      <c r="K24" s="32" t="s">
        <v>33</v>
      </c>
      <c r="L24" s="32" t="s">
        <v>33</v>
      </c>
      <c r="M24" s="53" t="s">
        <v>26</v>
      </c>
      <c r="N24"/>
      <c r="P24"/>
    </row>
    <row r="25" spans="2:16" ht="31.5" x14ac:dyDescent="0.25">
      <c r="B25" s="25" t="s">
        <v>66</v>
      </c>
      <c r="C25" s="25" t="s">
        <v>62</v>
      </c>
      <c r="D25" s="28" t="s">
        <v>77</v>
      </c>
      <c r="E25" s="26" t="s">
        <v>68</v>
      </c>
      <c r="F25" s="29" t="s">
        <v>78</v>
      </c>
      <c r="G25" s="31" t="s">
        <v>60</v>
      </c>
      <c r="H25" s="32" t="s">
        <v>25</v>
      </c>
      <c r="I25" s="32" t="s">
        <v>33</v>
      </c>
      <c r="J25" s="32" t="s">
        <v>33</v>
      </c>
      <c r="K25" s="32" t="s">
        <v>33</v>
      </c>
      <c r="L25" s="32" t="s">
        <v>33</v>
      </c>
      <c r="M25" s="53" t="s">
        <v>26</v>
      </c>
      <c r="N25"/>
      <c r="P25"/>
    </row>
    <row r="26" spans="2:16" ht="31.5" x14ac:dyDescent="0.25">
      <c r="B26" s="25" t="s">
        <v>66</v>
      </c>
      <c r="C26" s="25" t="s">
        <v>62</v>
      </c>
      <c r="D26" s="28" t="s">
        <v>79</v>
      </c>
      <c r="E26" s="26" t="s">
        <v>68</v>
      </c>
      <c r="F26" s="29" t="s">
        <v>80</v>
      </c>
      <c r="G26" s="31" t="s">
        <v>60</v>
      </c>
      <c r="H26" s="32" t="s">
        <v>25</v>
      </c>
      <c r="I26" s="32" t="s">
        <v>33</v>
      </c>
      <c r="J26" s="32" t="s">
        <v>33</v>
      </c>
      <c r="K26" s="32" t="s">
        <v>33</v>
      </c>
      <c r="L26" s="32" t="s">
        <v>33</v>
      </c>
      <c r="M26" s="53" t="s">
        <v>26</v>
      </c>
      <c r="N26"/>
      <c r="P26"/>
    </row>
    <row r="27" spans="2:16" ht="305.25" customHeight="1" x14ac:dyDescent="0.25">
      <c r="B27" s="25" t="s">
        <v>66</v>
      </c>
      <c r="C27" s="25" t="s">
        <v>62</v>
      </c>
      <c r="D27" s="28" t="s">
        <v>81</v>
      </c>
      <c r="E27" s="26" t="s">
        <v>73</v>
      </c>
      <c r="F27" s="27" t="s">
        <v>82</v>
      </c>
      <c r="G27" s="31" t="s">
        <v>83</v>
      </c>
      <c r="H27" s="32" t="s">
        <v>25</v>
      </c>
      <c r="I27" s="32" t="s">
        <v>33</v>
      </c>
      <c r="J27" s="32" t="s">
        <v>33</v>
      </c>
      <c r="K27" s="32" t="s">
        <v>33</v>
      </c>
      <c r="L27" s="32" t="s">
        <v>33</v>
      </c>
      <c r="M27" s="53" t="s">
        <v>26</v>
      </c>
      <c r="N27"/>
      <c r="P27"/>
    </row>
    <row r="28" spans="2:16" ht="31.5" x14ac:dyDescent="0.25">
      <c r="B28" s="25" t="s">
        <v>66</v>
      </c>
      <c r="C28" s="25" t="s">
        <v>62</v>
      </c>
      <c r="D28" s="28" t="s">
        <v>84</v>
      </c>
      <c r="E28" s="26" t="s">
        <v>68</v>
      </c>
      <c r="F28" s="27" t="s">
        <v>85</v>
      </c>
      <c r="G28" s="31" t="s">
        <v>60</v>
      </c>
      <c r="H28" s="32" t="s">
        <v>25</v>
      </c>
      <c r="I28" s="32" t="s">
        <v>33</v>
      </c>
      <c r="J28" s="32" t="s">
        <v>33</v>
      </c>
      <c r="K28" s="32" t="s">
        <v>33</v>
      </c>
      <c r="L28" s="32" t="s">
        <v>33</v>
      </c>
      <c r="M28" s="53" t="s">
        <v>26</v>
      </c>
      <c r="N28"/>
      <c r="P28"/>
    </row>
    <row r="29" spans="2:16" ht="94.5" customHeight="1" x14ac:dyDescent="0.25">
      <c r="B29" s="25" t="s">
        <v>66</v>
      </c>
      <c r="C29" s="25" t="s">
        <v>62</v>
      </c>
      <c r="D29" s="28" t="s">
        <v>86</v>
      </c>
      <c r="E29" s="26" t="s">
        <v>73</v>
      </c>
      <c r="F29" s="27" t="s">
        <v>87</v>
      </c>
      <c r="G29" s="31" t="s">
        <v>88</v>
      </c>
      <c r="H29" s="32" t="s">
        <v>25</v>
      </c>
      <c r="I29" s="32" t="s">
        <v>33</v>
      </c>
      <c r="J29" s="32" t="s">
        <v>33</v>
      </c>
      <c r="K29" s="32" t="s">
        <v>33</v>
      </c>
      <c r="L29" s="32" t="s">
        <v>33</v>
      </c>
      <c r="M29" s="53" t="s">
        <v>26</v>
      </c>
      <c r="N29"/>
      <c r="P29"/>
    </row>
    <row r="30" spans="2:16" ht="94.5" customHeight="1" x14ac:dyDescent="0.25">
      <c r="B30" s="25" t="s">
        <v>66</v>
      </c>
      <c r="C30" s="25" t="s">
        <v>62</v>
      </c>
      <c r="D30" s="28" t="s">
        <v>89</v>
      </c>
      <c r="E30" s="26" t="s">
        <v>73</v>
      </c>
      <c r="F30" s="27" t="s">
        <v>90</v>
      </c>
      <c r="G30" s="31" t="s">
        <v>88</v>
      </c>
      <c r="H30" s="32" t="s">
        <v>25</v>
      </c>
      <c r="I30" s="32" t="s">
        <v>33</v>
      </c>
      <c r="J30" s="32" t="s">
        <v>33</v>
      </c>
      <c r="K30" s="32" t="s">
        <v>33</v>
      </c>
      <c r="L30" s="32" t="s">
        <v>33</v>
      </c>
      <c r="M30" s="53" t="s">
        <v>26</v>
      </c>
      <c r="N30"/>
      <c r="P30"/>
    </row>
    <row r="31" spans="2:16" ht="94.5" customHeight="1" x14ac:dyDescent="0.25">
      <c r="B31" s="25" t="s">
        <v>66</v>
      </c>
      <c r="C31" s="25" t="s">
        <v>62</v>
      </c>
      <c r="D31" s="28" t="s">
        <v>91</v>
      </c>
      <c r="E31" s="26" t="s">
        <v>73</v>
      </c>
      <c r="F31" s="27" t="s">
        <v>92</v>
      </c>
      <c r="G31" s="31" t="s">
        <v>88</v>
      </c>
      <c r="H31" s="32" t="s">
        <v>25</v>
      </c>
      <c r="I31" s="32" t="s">
        <v>33</v>
      </c>
      <c r="J31" s="32" t="s">
        <v>33</v>
      </c>
      <c r="K31" s="32" t="s">
        <v>33</v>
      </c>
      <c r="L31" s="32" t="s">
        <v>33</v>
      </c>
      <c r="M31" s="53" t="s">
        <v>26</v>
      </c>
      <c r="N31"/>
      <c r="P31"/>
    </row>
    <row r="32" spans="2:16" ht="94.5" customHeight="1" x14ac:dyDescent="0.25">
      <c r="B32" s="25" t="s">
        <v>66</v>
      </c>
      <c r="C32" s="25" t="s">
        <v>62</v>
      </c>
      <c r="D32" s="28" t="s">
        <v>93</v>
      </c>
      <c r="E32" s="26" t="s">
        <v>73</v>
      </c>
      <c r="F32" s="27" t="s">
        <v>94</v>
      </c>
      <c r="G32" s="31" t="s">
        <v>88</v>
      </c>
      <c r="H32" s="32" t="s">
        <v>25</v>
      </c>
      <c r="I32" s="32" t="s">
        <v>33</v>
      </c>
      <c r="J32" s="32" t="s">
        <v>33</v>
      </c>
      <c r="K32" s="32" t="s">
        <v>33</v>
      </c>
      <c r="L32" s="32" t="s">
        <v>33</v>
      </c>
      <c r="M32" s="53" t="s">
        <v>26</v>
      </c>
      <c r="N32"/>
      <c r="P32"/>
    </row>
    <row r="33" spans="2:16" ht="94.5" customHeight="1" x14ac:dyDescent="0.25">
      <c r="B33" s="25" t="s">
        <v>66</v>
      </c>
      <c r="C33" s="25" t="s">
        <v>62</v>
      </c>
      <c r="D33" s="28" t="s">
        <v>95</v>
      </c>
      <c r="E33" s="26" t="s">
        <v>73</v>
      </c>
      <c r="F33" s="27" t="s">
        <v>96</v>
      </c>
      <c r="G33" s="31" t="s">
        <v>88</v>
      </c>
      <c r="H33" s="32" t="s">
        <v>25</v>
      </c>
      <c r="I33" s="32" t="s">
        <v>33</v>
      </c>
      <c r="J33" s="32" t="s">
        <v>33</v>
      </c>
      <c r="K33" s="32" t="s">
        <v>33</v>
      </c>
      <c r="L33" s="32" t="s">
        <v>33</v>
      </c>
      <c r="M33" s="53" t="s">
        <v>26</v>
      </c>
      <c r="N33"/>
      <c r="P33"/>
    </row>
    <row r="34" spans="2:16" ht="260.25" customHeight="1" x14ac:dyDescent="0.25">
      <c r="B34" s="25" t="s">
        <v>66</v>
      </c>
      <c r="C34" s="25" t="s">
        <v>62</v>
      </c>
      <c r="D34" s="28" t="s">
        <v>97</v>
      </c>
      <c r="E34" s="26" t="s">
        <v>73</v>
      </c>
      <c r="F34" s="27" t="s">
        <v>98</v>
      </c>
      <c r="G34" s="31" t="s">
        <v>88</v>
      </c>
      <c r="H34" s="32" t="s">
        <v>25</v>
      </c>
      <c r="I34" s="32" t="s">
        <v>33</v>
      </c>
      <c r="J34" s="32" t="s">
        <v>33</v>
      </c>
      <c r="K34" s="32" t="s">
        <v>33</v>
      </c>
      <c r="L34" s="32" t="s">
        <v>33</v>
      </c>
      <c r="M34" s="53" t="s">
        <v>26</v>
      </c>
      <c r="N34"/>
      <c r="P34"/>
    </row>
    <row r="35" spans="2:16" ht="66" customHeight="1" x14ac:dyDescent="0.25">
      <c r="B35" s="25" t="s">
        <v>66</v>
      </c>
      <c r="C35" s="25" t="s">
        <v>62</v>
      </c>
      <c r="D35" s="28" t="s">
        <v>99</v>
      </c>
      <c r="E35" s="26" t="s">
        <v>68</v>
      </c>
      <c r="F35" s="27" t="s">
        <v>100</v>
      </c>
      <c r="G35" s="31" t="s">
        <v>88</v>
      </c>
      <c r="H35" s="32" t="s">
        <v>25</v>
      </c>
      <c r="I35" s="32" t="s">
        <v>33</v>
      </c>
      <c r="J35" s="32" t="s">
        <v>33</v>
      </c>
      <c r="K35" s="32" t="s">
        <v>33</v>
      </c>
      <c r="L35" s="32" t="s">
        <v>33</v>
      </c>
      <c r="M35" s="53" t="s">
        <v>26</v>
      </c>
      <c r="N35"/>
      <c r="P35"/>
    </row>
    <row r="36" spans="2:16" ht="97.5" customHeight="1" x14ac:dyDescent="0.25">
      <c r="B36" s="25" t="s">
        <v>66</v>
      </c>
      <c r="C36" s="25" t="s">
        <v>62</v>
      </c>
      <c r="D36" s="26" t="s">
        <v>101</v>
      </c>
      <c r="E36" s="26" t="s">
        <v>73</v>
      </c>
      <c r="F36" s="27" t="s">
        <v>102</v>
      </c>
      <c r="G36" s="31" t="s">
        <v>103</v>
      </c>
      <c r="H36" s="32" t="s">
        <v>25</v>
      </c>
      <c r="I36" s="32" t="s">
        <v>33</v>
      </c>
      <c r="J36" s="32" t="s">
        <v>33</v>
      </c>
      <c r="K36" s="32" t="s">
        <v>33</v>
      </c>
      <c r="L36" s="32" t="s">
        <v>33</v>
      </c>
      <c r="M36" s="53" t="s">
        <v>26</v>
      </c>
      <c r="N36"/>
      <c r="P36"/>
    </row>
    <row r="37" spans="2:16" ht="47.25" x14ac:dyDescent="0.25">
      <c r="B37" s="25" t="s">
        <v>66</v>
      </c>
      <c r="C37" s="25" t="s">
        <v>62</v>
      </c>
      <c r="D37" s="28" t="s">
        <v>104</v>
      </c>
      <c r="E37" s="28" t="s">
        <v>105</v>
      </c>
      <c r="F37" s="27" t="s">
        <v>106</v>
      </c>
      <c r="G37" s="31" t="s">
        <v>60</v>
      </c>
      <c r="H37" s="32" t="s">
        <v>25</v>
      </c>
      <c r="I37" s="32" t="s">
        <v>33</v>
      </c>
      <c r="J37" s="32" t="s">
        <v>33</v>
      </c>
      <c r="K37" s="32" t="s">
        <v>33</v>
      </c>
      <c r="L37" s="32" t="s">
        <v>33</v>
      </c>
      <c r="M37" s="53" t="s">
        <v>26</v>
      </c>
      <c r="N37"/>
      <c r="P37"/>
    </row>
    <row r="38" spans="2:16" ht="47.25" x14ac:dyDescent="0.25">
      <c r="B38" s="25" t="s">
        <v>66</v>
      </c>
      <c r="C38" s="25" t="s">
        <v>62</v>
      </c>
      <c r="D38" s="28" t="s">
        <v>107</v>
      </c>
      <c r="E38" s="28" t="s">
        <v>105</v>
      </c>
      <c r="F38" s="27" t="s">
        <v>108</v>
      </c>
      <c r="G38" s="31" t="s">
        <v>60</v>
      </c>
      <c r="H38" s="32" t="s">
        <v>25</v>
      </c>
      <c r="I38" s="32" t="s">
        <v>33</v>
      </c>
      <c r="J38" s="32" t="s">
        <v>33</v>
      </c>
      <c r="K38" s="32" t="s">
        <v>33</v>
      </c>
      <c r="L38" s="32" t="s">
        <v>33</v>
      </c>
      <c r="M38" s="53" t="s">
        <v>26</v>
      </c>
      <c r="N38"/>
      <c r="P38"/>
    </row>
    <row r="39" spans="2:16" ht="114.75" customHeight="1" x14ac:dyDescent="0.25">
      <c r="B39" s="25" t="s">
        <v>66</v>
      </c>
      <c r="C39" s="25" t="s">
        <v>62</v>
      </c>
      <c r="D39" s="26" t="s">
        <v>109</v>
      </c>
      <c r="E39" s="26" t="s">
        <v>73</v>
      </c>
      <c r="F39" s="27" t="s">
        <v>110</v>
      </c>
      <c r="G39" s="31" t="s">
        <v>60</v>
      </c>
      <c r="H39" s="32" t="s">
        <v>25</v>
      </c>
      <c r="I39" s="32" t="s">
        <v>33</v>
      </c>
      <c r="J39" s="32" t="s">
        <v>33</v>
      </c>
      <c r="K39" s="32" t="s">
        <v>33</v>
      </c>
      <c r="L39" s="32" t="s">
        <v>33</v>
      </c>
      <c r="M39" s="53" t="s">
        <v>26</v>
      </c>
      <c r="N39"/>
      <c r="P39"/>
    </row>
    <row r="40" spans="2:16" ht="111" customHeight="1" x14ac:dyDescent="0.25">
      <c r="B40" s="25" t="s">
        <v>66</v>
      </c>
      <c r="C40" s="25" t="s">
        <v>62</v>
      </c>
      <c r="D40" s="26" t="s">
        <v>111</v>
      </c>
      <c r="E40" s="26" t="s">
        <v>73</v>
      </c>
      <c r="F40" s="27" t="s">
        <v>112</v>
      </c>
      <c r="G40" s="31" t="s">
        <v>60</v>
      </c>
      <c r="H40" s="32" t="s">
        <v>25</v>
      </c>
      <c r="I40" s="32" t="s">
        <v>33</v>
      </c>
      <c r="J40" s="32" t="s">
        <v>33</v>
      </c>
      <c r="K40" s="32" t="s">
        <v>33</v>
      </c>
      <c r="L40" s="32" t="s">
        <v>33</v>
      </c>
      <c r="M40" s="53" t="s">
        <v>26</v>
      </c>
      <c r="N40"/>
      <c r="P40"/>
    </row>
    <row r="41" spans="2:16" ht="223.5" customHeight="1" x14ac:dyDescent="0.25">
      <c r="B41" s="25" t="s">
        <v>61</v>
      </c>
      <c r="C41" s="25" t="s">
        <v>113</v>
      </c>
      <c r="D41" s="26" t="s">
        <v>63</v>
      </c>
      <c r="E41" s="26" t="s">
        <v>63</v>
      </c>
      <c r="F41" s="27" t="s">
        <v>114</v>
      </c>
      <c r="G41" s="31" t="s">
        <v>65</v>
      </c>
      <c r="H41" s="32" t="s">
        <v>33</v>
      </c>
      <c r="I41" s="32" t="s">
        <v>25</v>
      </c>
      <c r="J41" s="32" t="s">
        <v>33</v>
      </c>
      <c r="K41" s="32" t="s">
        <v>33</v>
      </c>
      <c r="L41" s="32" t="s">
        <v>33</v>
      </c>
      <c r="M41" s="52" t="s">
        <v>26</v>
      </c>
      <c r="N41"/>
      <c r="P41"/>
    </row>
    <row r="42" spans="2:16" ht="105" customHeight="1" x14ac:dyDescent="0.25">
      <c r="B42" s="25" t="s">
        <v>66</v>
      </c>
      <c r="C42" s="25" t="s">
        <v>113</v>
      </c>
      <c r="D42" s="28" t="s">
        <v>67</v>
      </c>
      <c r="E42" s="28" t="s">
        <v>68</v>
      </c>
      <c r="F42" s="27" t="s">
        <v>69</v>
      </c>
      <c r="G42" s="31" t="s">
        <v>60</v>
      </c>
      <c r="H42" s="32" t="s">
        <v>33</v>
      </c>
      <c r="I42" s="32" t="s">
        <v>25</v>
      </c>
      <c r="J42" s="32" t="s">
        <v>33</v>
      </c>
      <c r="K42" s="32" t="s">
        <v>33</v>
      </c>
      <c r="L42" s="32" t="s">
        <v>33</v>
      </c>
      <c r="M42" s="52" t="s">
        <v>26</v>
      </c>
      <c r="N42"/>
      <c r="P42"/>
    </row>
    <row r="43" spans="2:16" ht="31.5" x14ac:dyDescent="0.25">
      <c r="B43" s="25" t="s">
        <v>66</v>
      </c>
      <c r="C43" s="25" t="s">
        <v>113</v>
      </c>
      <c r="D43" s="28" t="s">
        <v>70</v>
      </c>
      <c r="E43" s="28" t="s">
        <v>68</v>
      </c>
      <c r="F43" s="29" t="s">
        <v>71</v>
      </c>
      <c r="G43" s="31" t="s">
        <v>60</v>
      </c>
      <c r="H43" s="32" t="s">
        <v>33</v>
      </c>
      <c r="I43" s="32" t="s">
        <v>25</v>
      </c>
      <c r="J43" s="32" t="s">
        <v>33</v>
      </c>
      <c r="K43" s="32" t="s">
        <v>33</v>
      </c>
      <c r="L43" s="32" t="s">
        <v>33</v>
      </c>
      <c r="M43" s="52" t="s">
        <v>26</v>
      </c>
      <c r="N43"/>
      <c r="P43"/>
    </row>
    <row r="44" spans="2:16" ht="31.5" x14ac:dyDescent="0.25">
      <c r="B44" s="25" t="s">
        <v>66</v>
      </c>
      <c r="C44" s="25" t="s">
        <v>113</v>
      </c>
      <c r="D44" s="28" t="s">
        <v>72</v>
      </c>
      <c r="E44" s="28" t="s">
        <v>73</v>
      </c>
      <c r="F44" s="29" t="s">
        <v>74</v>
      </c>
      <c r="G44" s="31" t="s">
        <v>60</v>
      </c>
      <c r="H44" s="32" t="s">
        <v>33</v>
      </c>
      <c r="I44" s="32" t="s">
        <v>25</v>
      </c>
      <c r="J44" s="32" t="s">
        <v>33</v>
      </c>
      <c r="K44" s="32" t="s">
        <v>33</v>
      </c>
      <c r="L44" s="32" t="s">
        <v>33</v>
      </c>
      <c r="M44" s="52" t="s">
        <v>26</v>
      </c>
      <c r="N44"/>
      <c r="P44"/>
    </row>
    <row r="45" spans="2:16" ht="31.5" x14ac:dyDescent="0.25">
      <c r="B45" s="25" t="s">
        <v>66</v>
      </c>
      <c r="C45" s="25" t="s">
        <v>113</v>
      </c>
      <c r="D45" s="28" t="s">
        <v>75</v>
      </c>
      <c r="E45" s="28" t="s">
        <v>68</v>
      </c>
      <c r="F45" s="29" t="s">
        <v>76</v>
      </c>
      <c r="G45" s="31" t="s">
        <v>60</v>
      </c>
      <c r="H45" s="32" t="s">
        <v>33</v>
      </c>
      <c r="I45" s="32" t="s">
        <v>25</v>
      </c>
      <c r="J45" s="32" t="s">
        <v>33</v>
      </c>
      <c r="K45" s="32" t="s">
        <v>33</v>
      </c>
      <c r="L45" s="32" t="s">
        <v>33</v>
      </c>
      <c r="M45" s="52" t="s">
        <v>26</v>
      </c>
      <c r="N45"/>
      <c r="P45"/>
    </row>
    <row r="46" spans="2:16" ht="31.5" x14ac:dyDescent="0.25">
      <c r="B46" s="25" t="s">
        <v>66</v>
      </c>
      <c r="C46" s="25" t="s">
        <v>113</v>
      </c>
      <c r="D46" s="28" t="s">
        <v>77</v>
      </c>
      <c r="E46" s="28" t="s">
        <v>68</v>
      </c>
      <c r="F46" s="29" t="s">
        <v>78</v>
      </c>
      <c r="G46" s="31" t="s">
        <v>60</v>
      </c>
      <c r="H46" s="32" t="s">
        <v>33</v>
      </c>
      <c r="I46" s="32" t="s">
        <v>25</v>
      </c>
      <c r="J46" s="32" t="s">
        <v>33</v>
      </c>
      <c r="K46" s="32" t="s">
        <v>33</v>
      </c>
      <c r="L46" s="32" t="s">
        <v>33</v>
      </c>
      <c r="M46" s="52" t="s">
        <v>26</v>
      </c>
      <c r="N46"/>
      <c r="P46"/>
    </row>
    <row r="47" spans="2:16" ht="31.5" x14ac:dyDescent="0.25">
      <c r="B47" s="25" t="s">
        <v>66</v>
      </c>
      <c r="C47" s="25" t="s">
        <v>113</v>
      </c>
      <c r="D47" s="28" t="s">
        <v>79</v>
      </c>
      <c r="E47" s="28" t="s">
        <v>68</v>
      </c>
      <c r="F47" s="29" t="s">
        <v>80</v>
      </c>
      <c r="G47" s="31" t="s">
        <v>60</v>
      </c>
      <c r="H47" s="32" t="s">
        <v>33</v>
      </c>
      <c r="I47" s="32" t="s">
        <v>25</v>
      </c>
      <c r="J47" s="32" t="s">
        <v>33</v>
      </c>
      <c r="K47" s="32" t="s">
        <v>33</v>
      </c>
      <c r="L47" s="32" t="s">
        <v>33</v>
      </c>
      <c r="M47" s="52" t="s">
        <v>26</v>
      </c>
      <c r="N47"/>
      <c r="P47"/>
    </row>
    <row r="48" spans="2:16" ht="293.25" customHeight="1" x14ac:dyDescent="0.25">
      <c r="B48" s="25" t="s">
        <v>66</v>
      </c>
      <c r="C48" s="25" t="s">
        <v>113</v>
      </c>
      <c r="D48" s="28" t="s">
        <v>81</v>
      </c>
      <c r="E48" s="28" t="s">
        <v>73</v>
      </c>
      <c r="F48" s="27" t="s">
        <v>82</v>
      </c>
      <c r="G48" s="31" t="s">
        <v>83</v>
      </c>
      <c r="H48" s="32" t="s">
        <v>33</v>
      </c>
      <c r="I48" s="32" t="s">
        <v>25</v>
      </c>
      <c r="J48" s="32" t="s">
        <v>33</v>
      </c>
      <c r="K48" s="32" t="s">
        <v>33</v>
      </c>
      <c r="L48" s="32" t="s">
        <v>33</v>
      </c>
      <c r="M48" s="52" t="s">
        <v>26</v>
      </c>
      <c r="N48"/>
      <c r="P48"/>
    </row>
    <row r="49" spans="2:16" ht="31.5" x14ac:dyDescent="0.25">
      <c r="B49" s="25" t="s">
        <v>66</v>
      </c>
      <c r="C49" s="25" t="s">
        <v>113</v>
      </c>
      <c r="D49" s="28" t="s">
        <v>84</v>
      </c>
      <c r="E49" s="28" t="s">
        <v>68</v>
      </c>
      <c r="F49" s="27" t="s">
        <v>85</v>
      </c>
      <c r="G49" s="31" t="s">
        <v>60</v>
      </c>
      <c r="H49" s="32" t="s">
        <v>33</v>
      </c>
      <c r="I49" s="32" t="s">
        <v>25</v>
      </c>
      <c r="J49" s="32" t="s">
        <v>33</v>
      </c>
      <c r="K49" s="32" t="s">
        <v>33</v>
      </c>
      <c r="L49" s="32" t="s">
        <v>33</v>
      </c>
      <c r="M49" s="52" t="s">
        <v>26</v>
      </c>
      <c r="N49"/>
      <c r="P49"/>
    </row>
    <row r="50" spans="2:16" ht="100.5" customHeight="1" x14ac:dyDescent="0.25">
      <c r="B50" s="25" t="s">
        <v>66</v>
      </c>
      <c r="C50" s="25" t="s">
        <v>113</v>
      </c>
      <c r="D50" s="28" t="s">
        <v>86</v>
      </c>
      <c r="E50" s="28" t="s">
        <v>73</v>
      </c>
      <c r="F50" s="27" t="s">
        <v>87</v>
      </c>
      <c r="G50" s="31" t="s">
        <v>88</v>
      </c>
      <c r="H50" s="32" t="s">
        <v>33</v>
      </c>
      <c r="I50" s="32" t="s">
        <v>25</v>
      </c>
      <c r="J50" s="32" t="s">
        <v>33</v>
      </c>
      <c r="K50" s="32" t="s">
        <v>33</v>
      </c>
      <c r="L50" s="32" t="s">
        <v>33</v>
      </c>
      <c r="M50" s="52" t="s">
        <v>26</v>
      </c>
      <c r="N50"/>
      <c r="P50"/>
    </row>
    <row r="51" spans="2:16" ht="100.5" customHeight="1" x14ac:dyDescent="0.25">
      <c r="B51" s="25" t="s">
        <v>66</v>
      </c>
      <c r="C51" s="25" t="s">
        <v>113</v>
      </c>
      <c r="D51" s="28" t="s">
        <v>89</v>
      </c>
      <c r="E51" s="28" t="s">
        <v>73</v>
      </c>
      <c r="F51" s="27" t="s">
        <v>90</v>
      </c>
      <c r="G51" s="31" t="s">
        <v>88</v>
      </c>
      <c r="H51" s="32" t="s">
        <v>33</v>
      </c>
      <c r="I51" s="32" t="s">
        <v>25</v>
      </c>
      <c r="J51" s="32" t="s">
        <v>33</v>
      </c>
      <c r="K51" s="32" t="s">
        <v>33</v>
      </c>
      <c r="L51" s="32" t="s">
        <v>33</v>
      </c>
      <c r="M51" s="52" t="s">
        <v>26</v>
      </c>
      <c r="N51"/>
      <c r="P51"/>
    </row>
    <row r="52" spans="2:16" ht="100.5" customHeight="1" x14ac:dyDescent="0.25">
      <c r="B52" s="25" t="s">
        <v>66</v>
      </c>
      <c r="C52" s="25" t="s">
        <v>113</v>
      </c>
      <c r="D52" s="28" t="s">
        <v>91</v>
      </c>
      <c r="E52" s="28" t="s">
        <v>73</v>
      </c>
      <c r="F52" s="27" t="s">
        <v>92</v>
      </c>
      <c r="G52" s="31" t="s">
        <v>88</v>
      </c>
      <c r="H52" s="32" t="s">
        <v>33</v>
      </c>
      <c r="I52" s="32" t="s">
        <v>25</v>
      </c>
      <c r="J52" s="32" t="s">
        <v>33</v>
      </c>
      <c r="K52" s="32" t="s">
        <v>33</v>
      </c>
      <c r="L52" s="32" t="s">
        <v>33</v>
      </c>
      <c r="M52" s="52" t="s">
        <v>26</v>
      </c>
      <c r="N52"/>
      <c r="P52"/>
    </row>
    <row r="53" spans="2:16" ht="100.5" customHeight="1" x14ac:dyDescent="0.25">
      <c r="B53" s="25" t="s">
        <v>66</v>
      </c>
      <c r="C53" s="25" t="s">
        <v>113</v>
      </c>
      <c r="D53" s="28" t="s">
        <v>93</v>
      </c>
      <c r="E53" s="28" t="s">
        <v>73</v>
      </c>
      <c r="F53" s="27" t="s">
        <v>94</v>
      </c>
      <c r="G53" s="31" t="s">
        <v>88</v>
      </c>
      <c r="H53" s="32" t="s">
        <v>33</v>
      </c>
      <c r="I53" s="32" t="s">
        <v>25</v>
      </c>
      <c r="J53" s="32" t="s">
        <v>33</v>
      </c>
      <c r="K53" s="32" t="s">
        <v>33</v>
      </c>
      <c r="L53" s="32" t="s">
        <v>33</v>
      </c>
      <c r="M53" s="52" t="s">
        <v>26</v>
      </c>
      <c r="N53"/>
      <c r="P53"/>
    </row>
    <row r="54" spans="2:16" ht="100.5" customHeight="1" x14ac:dyDescent="0.25">
      <c r="B54" s="25" t="s">
        <v>66</v>
      </c>
      <c r="C54" s="25" t="s">
        <v>113</v>
      </c>
      <c r="D54" s="28" t="s">
        <v>95</v>
      </c>
      <c r="E54" s="28" t="s">
        <v>73</v>
      </c>
      <c r="F54" s="27" t="s">
        <v>96</v>
      </c>
      <c r="G54" s="31" t="s">
        <v>88</v>
      </c>
      <c r="H54" s="32" t="s">
        <v>33</v>
      </c>
      <c r="I54" s="32" t="s">
        <v>25</v>
      </c>
      <c r="J54" s="32" t="s">
        <v>33</v>
      </c>
      <c r="K54" s="32" t="s">
        <v>33</v>
      </c>
      <c r="L54" s="32" t="s">
        <v>33</v>
      </c>
      <c r="M54" s="52" t="s">
        <v>26</v>
      </c>
      <c r="N54"/>
      <c r="P54"/>
    </row>
    <row r="55" spans="2:16" ht="231.75" customHeight="1" x14ac:dyDescent="0.25">
      <c r="B55" s="25" t="s">
        <v>66</v>
      </c>
      <c r="C55" s="25" t="s">
        <v>113</v>
      </c>
      <c r="D55" s="28" t="s">
        <v>97</v>
      </c>
      <c r="E55" s="28" t="s">
        <v>73</v>
      </c>
      <c r="F55" s="27" t="s">
        <v>98</v>
      </c>
      <c r="G55" s="31" t="s">
        <v>88</v>
      </c>
      <c r="H55" s="32" t="s">
        <v>33</v>
      </c>
      <c r="I55" s="32" t="s">
        <v>25</v>
      </c>
      <c r="J55" s="32" t="s">
        <v>33</v>
      </c>
      <c r="K55" s="32" t="s">
        <v>33</v>
      </c>
      <c r="L55" s="32" t="s">
        <v>33</v>
      </c>
      <c r="M55" s="52" t="s">
        <v>26</v>
      </c>
      <c r="N55"/>
      <c r="P55"/>
    </row>
    <row r="56" spans="2:16" ht="63" x14ac:dyDescent="0.25">
      <c r="B56" s="25" t="s">
        <v>66</v>
      </c>
      <c r="C56" s="25" t="s">
        <v>113</v>
      </c>
      <c r="D56" s="28" t="s">
        <v>99</v>
      </c>
      <c r="E56" s="28" t="s">
        <v>68</v>
      </c>
      <c r="F56" s="27" t="s">
        <v>100</v>
      </c>
      <c r="G56" s="31" t="s">
        <v>88</v>
      </c>
      <c r="H56" s="32" t="s">
        <v>33</v>
      </c>
      <c r="I56" s="32" t="s">
        <v>25</v>
      </c>
      <c r="J56" s="32" t="s">
        <v>33</v>
      </c>
      <c r="K56" s="32" t="s">
        <v>33</v>
      </c>
      <c r="L56" s="32" t="s">
        <v>33</v>
      </c>
      <c r="M56" s="52" t="s">
        <v>26</v>
      </c>
      <c r="N56"/>
      <c r="P56"/>
    </row>
    <row r="57" spans="2:16" ht="95.25" customHeight="1" x14ac:dyDescent="0.25">
      <c r="B57" s="25" t="s">
        <v>66</v>
      </c>
      <c r="C57" s="25" t="s">
        <v>113</v>
      </c>
      <c r="D57" s="26" t="s">
        <v>101</v>
      </c>
      <c r="E57" s="26" t="s">
        <v>73</v>
      </c>
      <c r="F57" s="27" t="s">
        <v>102</v>
      </c>
      <c r="G57" s="31" t="s">
        <v>103</v>
      </c>
      <c r="H57" s="32" t="s">
        <v>33</v>
      </c>
      <c r="I57" s="32" t="s">
        <v>25</v>
      </c>
      <c r="J57" s="32" t="s">
        <v>33</v>
      </c>
      <c r="K57" s="32" t="s">
        <v>33</v>
      </c>
      <c r="L57" s="32" t="s">
        <v>33</v>
      </c>
      <c r="M57" s="53" t="s">
        <v>26</v>
      </c>
      <c r="N57"/>
      <c r="P57"/>
    </row>
    <row r="58" spans="2:16" ht="47.25" x14ac:dyDescent="0.25">
      <c r="B58" s="25" t="s">
        <v>66</v>
      </c>
      <c r="C58" s="25" t="s">
        <v>113</v>
      </c>
      <c r="D58" s="28" t="s">
        <v>104</v>
      </c>
      <c r="E58" s="28" t="s">
        <v>105</v>
      </c>
      <c r="F58" s="27" t="s">
        <v>106</v>
      </c>
      <c r="G58" s="31" t="s">
        <v>60</v>
      </c>
      <c r="H58" s="32" t="s">
        <v>33</v>
      </c>
      <c r="I58" s="32" t="s">
        <v>25</v>
      </c>
      <c r="J58" s="32" t="s">
        <v>33</v>
      </c>
      <c r="K58" s="32" t="s">
        <v>33</v>
      </c>
      <c r="L58" s="32" t="s">
        <v>33</v>
      </c>
      <c r="M58" s="52" t="s">
        <v>26</v>
      </c>
      <c r="N58"/>
      <c r="P58"/>
    </row>
    <row r="59" spans="2:16" ht="47.25" x14ac:dyDescent="0.25">
      <c r="B59" s="25" t="s">
        <v>66</v>
      </c>
      <c r="C59" s="25" t="s">
        <v>113</v>
      </c>
      <c r="D59" s="28" t="s">
        <v>107</v>
      </c>
      <c r="E59" s="28" t="s">
        <v>105</v>
      </c>
      <c r="F59" s="27" t="s">
        <v>108</v>
      </c>
      <c r="G59" s="31" t="s">
        <v>60</v>
      </c>
      <c r="H59" s="32" t="s">
        <v>33</v>
      </c>
      <c r="I59" s="32" t="s">
        <v>25</v>
      </c>
      <c r="J59" s="32" t="s">
        <v>33</v>
      </c>
      <c r="K59" s="32" t="s">
        <v>33</v>
      </c>
      <c r="L59" s="32" t="s">
        <v>33</v>
      </c>
      <c r="M59" s="52" t="s">
        <v>26</v>
      </c>
      <c r="N59"/>
      <c r="P59"/>
    </row>
    <row r="60" spans="2:16" ht="81.75" customHeight="1" x14ac:dyDescent="0.25">
      <c r="B60" s="25" t="s">
        <v>66</v>
      </c>
      <c r="C60" s="25" t="s">
        <v>113</v>
      </c>
      <c r="D60" s="28" t="s">
        <v>115</v>
      </c>
      <c r="E60" s="28" t="s">
        <v>73</v>
      </c>
      <c r="F60" s="27" t="s">
        <v>116</v>
      </c>
      <c r="G60" s="31" t="s">
        <v>60</v>
      </c>
      <c r="H60" s="32" t="s">
        <v>33</v>
      </c>
      <c r="I60" s="32" t="s">
        <v>25</v>
      </c>
      <c r="J60" s="32" t="s">
        <v>33</v>
      </c>
      <c r="K60" s="32" t="s">
        <v>33</v>
      </c>
      <c r="L60" s="32" t="s">
        <v>33</v>
      </c>
      <c r="M60" s="53" t="s">
        <v>26</v>
      </c>
      <c r="N60"/>
      <c r="P60"/>
    </row>
    <row r="61" spans="2:16" ht="100.5" customHeight="1" x14ac:dyDescent="0.25">
      <c r="B61" s="25" t="s">
        <v>66</v>
      </c>
      <c r="C61" s="25" t="s">
        <v>113</v>
      </c>
      <c r="D61" s="28" t="s">
        <v>117</v>
      </c>
      <c r="E61" s="28" t="s">
        <v>73</v>
      </c>
      <c r="F61" s="27" t="s">
        <v>118</v>
      </c>
      <c r="G61" s="31" t="s">
        <v>60</v>
      </c>
      <c r="H61" s="32" t="s">
        <v>33</v>
      </c>
      <c r="I61" s="32" t="s">
        <v>25</v>
      </c>
      <c r="J61" s="32" t="s">
        <v>33</v>
      </c>
      <c r="K61" s="32" t="s">
        <v>33</v>
      </c>
      <c r="L61" s="32" t="s">
        <v>33</v>
      </c>
      <c r="M61" s="53" t="s">
        <v>26</v>
      </c>
      <c r="N61"/>
      <c r="P61"/>
    </row>
    <row r="62" spans="2:16" ht="100.5" customHeight="1" x14ac:dyDescent="0.25">
      <c r="B62" s="25" t="s">
        <v>66</v>
      </c>
      <c r="C62" s="25" t="s">
        <v>113</v>
      </c>
      <c r="D62" s="28" t="s">
        <v>119</v>
      </c>
      <c r="E62" s="28" t="s">
        <v>73</v>
      </c>
      <c r="F62" s="27" t="s">
        <v>120</v>
      </c>
      <c r="G62" s="31" t="s">
        <v>60</v>
      </c>
      <c r="H62" s="32" t="s">
        <v>33</v>
      </c>
      <c r="I62" s="32" t="s">
        <v>25</v>
      </c>
      <c r="J62" s="32" t="s">
        <v>33</v>
      </c>
      <c r="K62" s="32" t="s">
        <v>33</v>
      </c>
      <c r="L62" s="32" t="s">
        <v>33</v>
      </c>
      <c r="M62" s="52" t="s">
        <v>26</v>
      </c>
      <c r="N62"/>
      <c r="P62"/>
    </row>
    <row r="63" spans="2:16" ht="102" customHeight="1" x14ac:dyDescent="0.25">
      <c r="B63" s="25" t="s">
        <v>66</v>
      </c>
      <c r="C63" s="25" t="s">
        <v>113</v>
      </c>
      <c r="D63" s="28" t="s">
        <v>121</v>
      </c>
      <c r="E63" s="28" t="s">
        <v>73</v>
      </c>
      <c r="F63" s="27" t="s">
        <v>122</v>
      </c>
      <c r="G63" s="31" t="s">
        <v>60</v>
      </c>
      <c r="H63" s="32" t="s">
        <v>33</v>
      </c>
      <c r="I63" s="32" t="s">
        <v>25</v>
      </c>
      <c r="J63" s="32" t="s">
        <v>33</v>
      </c>
      <c r="K63" s="32" t="s">
        <v>33</v>
      </c>
      <c r="L63" s="32" t="s">
        <v>33</v>
      </c>
      <c r="M63" s="52" t="s">
        <v>26</v>
      </c>
      <c r="N63"/>
      <c r="P63"/>
    </row>
    <row r="64" spans="2:16" ht="90" customHeight="1" x14ac:dyDescent="0.25">
      <c r="B64" s="25" t="s">
        <v>66</v>
      </c>
      <c r="C64" s="25" t="s">
        <v>113</v>
      </c>
      <c r="D64" s="28" t="s">
        <v>123</v>
      </c>
      <c r="E64" s="28" t="s">
        <v>73</v>
      </c>
      <c r="F64" s="27" t="s">
        <v>124</v>
      </c>
      <c r="G64" s="31" t="s">
        <v>60</v>
      </c>
      <c r="H64" s="32" t="s">
        <v>33</v>
      </c>
      <c r="I64" s="32" t="s">
        <v>25</v>
      </c>
      <c r="J64" s="32" t="s">
        <v>33</v>
      </c>
      <c r="K64" s="32" t="s">
        <v>33</v>
      </c>
      <c r="L64" s="32" t="s">
        <v>33</v>
      </c>
      <c r="M64" s="52" t="s">
        <v>26</v>
      </c>
      <c r="N64"/>
      <c r="P64"/>
    </row>
    <row r="65" spans="2:16" ht="90" customHeight="1" x14ac:dyDescent="0.25">
      <c r="B65" s="25" t="s">
        <v>66</v>
      </c>
      <c r="C65" s="25" t="s">
        <v>113</v>
      </c>
      <c r="D65" s="28" t="s">
        <v>125</v>
      </c>
      <c r="E65" s="28" t="s">
        <v>73</v>
      </c>
      <c r="F65" s="27" t="s">
        <v>126</v>
      </c>
      <c r="G65" s="31" t="s">
        <v>60</v>
      </c>
      <c r="H65" s="32" t="s">
        <v>33</v>
      </c>
      <c r="I65" s="32" t="s">
        <v>25</v>
      </c>
      <c r="J65" s="32" t="s">
        <v>33</v>
      </c>
      <c r="K65" s="32" t="s">
        <v>33</v>
      </c>
      <c r="L65" s="32" t="s">
        <v>33</v>
      </c>
      <c r="M65" s="52" t="s">
        <v>26</v>
      </c>
      <c r="N65"/>
      <c r="P65"/>
    </row>
    <row r="66" spans="2:16" ht="90" customHeight="1" x14ac:dyDescent="0.25">
      <c r="B66" s="25" t="s">
        <v>66</v>
      </c>
      <c r="C66" s="25" t="s">
        <v>113</v>
      </c>
      <c r="D66" s="28" t="s">
        <v>127</v>
      </c>
      <c r="E66" s="28" t="s">
        <v>73</v>
      </c>
      <c r="F66" s="27" t="s">
        <v>128</v>
      </c>
      <c r="G66" s="31" t="s">
        <v>60</v>
      </c>
      <c r="H66" s="32" t="s">
        <v>33</v>
      </c>
      <c r="I66" s="32" t="s">
        <v>25</v>
      </c>
      <c r="J66" s="32" t="s">
        <v>33</v>
      </c>
      <c r="K66" s="32" t="s">
        <v>33</v>
      </c>
      <c r="L66" s="32" t="s">
        <v>33</v>
      </c>
      <c r="M66" s="52" t="s">
        <v>26</v>
      </c>
      <c r="N66"/>
      <c r="P66"/>
    </row>
    <row r="67" spans="2:16" ht="95.45" customHeight="1" x14ac:dyDescent="0.25">
      <c r="B67" s="25" t="s">
        <v>66</v>
      </c>
      <c r="C67" s="25" t="s">
        <v>113</v>
      </c>
      <c r="D67" s="28" t="s">
        <v>129</v>
      </c>
      <c r="E67" s="28" t="s">
        <v>73</v>
      </c>
      <c r="F67" s="27" t="s">
        <v>130</v>
      </c>
      <c r="G67" s="31" t="s">
        <v>60</v>
      </c>
      <c r="H67" s="32" t="s">
        <v>33</v>
      </c>
      <c r="I67" s="32" t="s">
        <v>25</v>
      </c>
      <c r="J67" s="32" t="s">
        <v>33</v>
      </c>
      <c r="K67" s="32" t="s">
        <v>33</v>
      </c>
      <c r="L67" s="32" t="s">
        <v>33</v>
      </c>
      <c r="M67" s="52" t="s">
        <v>26</v>
      </c>
      <c r="N67"/>
      <c r="P67"/>
    </row>
    <row r="68" spans="2:16" ht="31.5" x14ac:dyDescent="0.25">
      <c r="B68" s="25" t="s">
        <v>66</v>
      </c>
      <c r="C68" s="25" t="s">
        <v>113</v>
      </c>
      <c r="D68" s="28" t="s">
        <v>131</v>
      </c>
      <c r="E68" s="28" t="s">
        <v>68</v>
      </c>
      <c r="F68" s="27" t="s">
        <v>132</v>
      </c>
      <c r="G68" s="31" t="s">
        <v>60</v>
      </c>
      <c r="H68" s="32" t="s">
        <v>33</v>
      </c>
      <c r="I68" s="32" t="s">
        <v>25</v>
      </c>
      <c r="J68" s="32" t="s">
        <v>33</v>
      </c>
      <c r="K68" s="32" t="s">
        <v>33</v>
      </c>
      <c r="L68" s="32" t="s">
        <v>33</v>
      </c>
      <c r="M68" s="52" t="s">
        <v>26</v>
      </c>
      <c r="N68"/>
      <c r="P68"/>
    </row>
    <row r="69" spans="2:16" ht="31.5" x14ac:dyDescent="0.25">
      <c r="B69" s="25" t="s">
        <v>66</v>
      </c>
      <c r="C69" s="25" t="s">
        <v>113</v>
      </c>
      <c r="D69" s="28" t="s">
        <v>133</v>
      </c>
      <c r="E69" s="28" t="s">
        <v>68</v>
      </c>
      <c r="F69" s="27" t="s">
        <v>134</v>
      </c>
      <c r="G69" s="31" t="s">
        <v>60</v>
      </c>
      <c r="H69" s="32" t="s">
        <v>33</v>
      </c>
      <c r="I69" s="32" t="s">
        <v>25</v>
      </c>
      <c r="J69" s="32" t="s">
        <v>33</v>
      </c>
      <c r="K69" s="32" t="s">
        <v>33</v>
      </c>
      <c r="L69" s="32" t="s">
        <v>33</v>
      </c>
      <c r="M69" s="52" t="s">
        <v>26</v>
      </c>
      <c r="N69"/>
      <c r="P69"/>
    </row>
    <row r="70" spans="2:16" ht="31.5" x14ac:dyDescent="0.25">
      <c r="B70" s="25" t="s">
        <v>66</v>
      </c>
      <c r="C70" s="25" t="s">
        <v>113</v>
      </c>
      <c r="D70" s="28" t="s">
        <v>135</v>
      </c>
      <c r="E70" s="28" t="s">
        <v>68</v>
      </c>
      <c r="F70" s="27" t="s">
        <v>136</v>
      </c>
      <c r="G70" s="31" t="s">
        <v>60</v>
      </c>
      <c r="H70" s="32" t="s">
        <v>33</v>
      </c>
      <c r="I70" s="32" t="s">
        <v>25</v>
      </c>
      <c r="J70" s="32" t="s">
        <v>33</v>
      </c>
      <c r="K70" s="32" t="s">
        <v>33</v>
      </c>
      <c r="L70" s="32" t="s">
        <v>33</v>
      </c>
      <c r="M70" s="52" t="s">
        <v>26</v>
      </c>
      <c r="N70"/>
      <c r="P70"/>
    </row>
    <row r="71" spans="2:16" ht="119.25" customHeight="1" x14ac:dyDescent="0.25">
      <c r="B71" s="25" t="s">
        <v>66</v>
      </c>
      <c r="C71" s="25" t="s">
        <v>113</v>
      </c>
      <c r="D71" s="28" t="s">
        <v>109</v>
      </c>
      <c r="E71" s="28" t="s">
        <v>73</v>
      </c>
      <c r="F71" s="27" t="s">
        <v>110</v>
      </c>
      <c r="G71" s="31" t="s">
        <v>60</v>
      </c>
      <c r="H71" s="32" t="s">
        <v>33</v>
      </c>
      <c r="I71" s="32" t="s">
        <v>25</v>
      </c>
      <c r="J71" s="32" t="s">
        <v>33</v>
      </c>
      <c r="K71" s="32" t="s">
        <v>33</v>
      </c>
      <c r="L71" s="32" t="s">
        <v>33</v>
      </c>
      <c r="M71" s="52" t="s">
        <v>26</v>
      </c>
      <c r="N71"/>
      <c r="P71"/>
    </row>
    <row r="72" spans="2:16" ht="113.25" customHeight="1" x14ac:dyDescent="0.25">
      <c r="B72" s="25" t="s">
        <v>66</v>
      </c>
      <c r="C72" s="25" t="s">
        <v>113</v>
      </c>
      <c r="D72" s="28" t="s">
        <v>111</v>
      </c>
      <c r="E72" s="28" t="s">
        <v>73</v>
      </c>
      <c r="F72" s="27" t="s">
        <v>112</v>
      </c>
      <c r="G72" s="31" t="s">
        <v>60</v>
      </c>
      <c r="H72" s="32" t="s">
        <v>33</v>
      </c>
      <c r="I72" s="32" t="s">
        <v>25</v>
      </c>
      <c r="J72" s="32" t="s">
        <v>33</v>
      </c>
      <c r="K72" s="32" t="s">
        <v>33</v>
      </c>
      <c r="L72" s="32" t="s">
        <v>33</v>
      </c>
      <c r="M72" s="52" t="s">
        <v>26</v>
      </c>
      <c r="N72"/>
      <c r="P72"/>
    </row>
    <row r="73" spans="2:16" ht="93.75" customHeight="1" x14ac:dyDescent="0.25">
      <c r="B73" s="25" t="s">
        <v>66</v>
      </c>
      <c r="C73" s="25" t="s">
        <v>113</v>
      </c>
      <c r="D73" s="28" t="s">
        <v>137</v>
      </c>
      <c r="E73" s="28" t="s">
        <v>73</v>
      </c>
      <c r="F73" s="27" t="s">
        <v>138</v>
      </c>
      <c r="G73" s="31" t="s">
        <v>60</v>
      </c>
      <c r="H73" s="32" t="s">
        <v>33</v>
      </c>
      <c r="I73" s="32" t="s">
        <v>25</v>
      </c>
      <c r="J73" s="32" t="s">
        <v>33</v>
      </c>
      <c r="K73" s="32" t="s">
        <v>33</v>
      </c>
      <c r="L73" s="32" t="s">
        <v>33</v>
      </c>
      <c r="M73" s="52" t="s">
        <v>26</v>
      </c>
      <c r="N73"/>
      <c r="P73"/>
    </row>
    <row r="74" spans="2:16" ht="129" customHeight="1" x14ac:dyDescent="0.25">
      <c r="B74" s="25" t="s">
        <v>61</v>
      </c>
      <c r="C74" s="25" t="s">
        <v>139</v>
      </c>
      <c r="D74" s="26" t="s">
        <v>63</v>
      </c>
      <c r="E74" s="26" t="s">
        <v>63</v>
      </c>
      <c r="F74" s="27" t="s">
        <v>140</v>
      </c>
      <c r="G74" s="31" t="s">
        <v>141</v>
      </c>
      <c r="H74" s="32" t="s">
        <v>33</v>
      </c>
      <c r="I74" s="32" t="s">
        <v>33</v>
      </c>
      <c r="J74" s="32" t="s">
        <v>25</v>
      </c>
      <c r="K74" s="32" t="s">
        <v>25</v>
      </c>
      <c r="L74" s="32" t="s">
        <v>25</v>
      </c>
      <c r="M74" s="52" t="s">
        <v>26</v>
      </c>
      <c r="N74"/>
      <c r="P74"/>
    </row>
    <row r="75" spans="2:16" ht="103.15" customHeight="1" x14ac:dyDescent="0.25">
      <c r="B75" s="25" t="s">
        <v>66</v>
      </c>
      <c r="C75" s="25" t="s">
        <v>139</v>
      </c>
      <c r="D75" s="28" t="s">
        <v>67</v>
      </c>
      <c r="E75" s="28" t="s">
        <v>68</v>
      </c>
      <c r="F75" s="27" t="s">
        <v>69</v>
      </c>
      <c r="G75" s="31" t="s">
        <v>60</v>
      </c>
      <c r="H75" s="32" t="s">
        <v>33</v>
      </c>
      <c r="I75" s="32" t="s">
        <v>33</v>
      </c>
      <c r="J75" s="32" t="s">
        <v>25</v>
      </c>
      <c r="K75" s="32" t="s">
        <v>25</v>
      </c>
      <c r="L75" s="32" t="s">
        <v>25</v>
      </c>
      <c r="M75" s="52" t="s">
        <v>26</v>
      </c>
      <c r="N75"/>
      <c r="P75"/>
    </row>
    <row r="76" spans="2:16" ht="31.5" x14ac:dyDescent="0.25">
      <c r="B76" s="25" t="s">
        <v>66</v>
      </c>
      <c r="C76" s="25" t="s">
        <v>139</v>
      </c>
      <c r="D76" s="28" t="s">
        <v>70</v>
      </c>
      <c r="E76" s="28" t="s">
        <v>68</v>
      </c>
      <c r="F76" s="29" t="s">
        <v>71</v>
      </c>
      <c r="G76" s="31" t="s">
        <v>60</v>
      </c>
      <c r="H76" s="32" t="s">
        <v>33</v>
      </c>
      <c r="I76" s="32" t="s">
        <v>33</v>
      </c>
      <c r="J76" s="32" t="s">
        <v>25</v>
      </c>
      <c r="K76" s="32" t="s">
        <v>25</v>
      </c>
      <c r="L76" s="32" t="s">
        <v>25</v>
      </c>
      <c r="M76" s="52" t="s">
        <v>26</v>
      </c>
      <c r="N76"/>
      <c r="P76"/>
    </row>
    <row r="77" spans="2:16" ht="31.5" x14ac:dyDescent="0.25">
      <c r="B77" s="25" t="s">
        <v>66</v>
      </c>
      <c r="C77" s="25" t="s">
        <v>139</v>
      </c>
      <c r="D77" s="28" t="s">
        <v>72</v>
      </c>
      <c r="E77" s="28" t="s">
        <v>73</v>
      </c>
      <c r="F77" s="29" t="s">
        <v>74</v>
      </c>
      <c r="G77" s="31" t="s">
        <v>60</v>
      </c>
      <c r="H77" s="32" t="s">
        <v>33</v>
      </c>
      <c r="I77" s="32" t="s">
        <v>33</v>
      </c>
      <c r="J77" s="32" t="s">
        <v>25</v>
      </c>
      <c r="K77" s="32" t="s">
        <v>25</v>
      </c>
      <c r="L77" s="32" t="s">
        <v>25</v>
      </c>
      <c r="M77" s="52" t="s">
        <v>26</v>
      </c>
      <c r="N77"/>
      <c r="P77"/>
    </row>
    <row r="78" spans="2:16" ht="31.5" x14ac:dyDescent="0.25">
      <c r="B78" s="25" t="s">
        <v>66</v>
      </c>
      <c r="C78" s="25" t="s">
        <v>139</v>
      </c>
      <c r="D78" s="28" t="s">
        <v>75</v>
      </c>
      <c r="E78" s="28" t="s">
        <v>68</v>
      </c>
      <c r="F78" s="29" t="s">
        <v>76</v>
      </c>
      <c r="G78" s="31" t="s">
        <v>60</v>
      </c>
      <c r="H78" s="32" t="s">
        <v>33</v>
      </c>
      <c r="I78" s="32" t="s">
        <v>33</v>
      </c>
      <c r="J78" s="32" t="s">
        <v>25</v>
      </c>
      <c r="K78" s="32" t="s">
        <v>25</v>
      </c>
      <c r="L78" s="32" t="s">
        <v>25</v>
      </c>
      <c r="M78" s="52" t="s">
        <v>26</v>
      </c>
      <c r="N78"/>
      <c r="P78"/>
    </row>
    <row r="79" spans="2:16" ht="31.5" x14ac:dyDescent="0.25">
      <c r="B79" s="25" t="s">
        <v>66</v>
      </c>
      <c r="C79" s="25" t="s">
        <v>139</v>
      </c>
      <c r="D79" s="28" t="s">
        <v>77</v>
      </c>
      <c r="E79" s="28" t="s">
        <v>68</v>
      </c>
      <c r="F79" s="29" t="s">
        <v>78</v>
      </c>
      <c r="G79" s="31" t="s">
        <v>60</v>
      </c>
      <c r="H79" s="32" t="s">
        <v>33</v>
      </c>
      <c r="I79" s="32" t="s">
        <v>33</v>
      </c>
      <c r="J79" s="32" t="s">
        <v>25</v>
      </c>
      <c r="K79" s="32" t="s">
        <v>25</v>
      </c>
      <c r="L79" s="32" t="s">
        <v>25</v>
      </c>
      <c r="M79" s="52" t="s">
        <v>26</v>
      </c>
      <c r="N79"/>
      <c r="P79"/>
    </row>
    <row r="80" spans="2:16" ht="31.5" x14ac:dyDescent="0.25">
      <c r="B80" s="25" t="s">
        <v>66</v>
      </c>
      <c r="C80" s="25" t="s">
        <v>139</v>
      </c>
      <c r="D80" s="28" t="s">
        <v>79</v>
      </c>
      <c r="E80" s="28" t="s">
        <v>68</v>
      </c>
      <c r="F80" s="29" t="s">
        <v>80</v>
      </c>
      <c r="G80" s="31" t="s">
        <v>60</v>
      </c>
      <c r="H80" s="32" t="s">
        <v>33</v>
      </c>
      <c r="I80" s="32" t="s">
        <v>33</v>
      </c>
      <c r="J80" s="32" t="s">
        <v>25</v>
      </c>
      <c r="K80" s="32" t="s">
        <v>25</v>
      </c>
      <c r="L80" s="32" t="s">
        <v>25</v>
      </c>
      <c r="M80" s="52" t="s">
        <v>26</v>
      </c>
      <c r="N80"/>
      <c r="P80"/>
    </row>
    <row r="81" spans="2:16" ht="297" customHeight="1" x14ac:dyDescent="0.25">
      <c r="B81" s="25" t="s">
        <v>66</v>
      </c>
      <c r="C81" s="25" t="s">
        <v>139</v>
      </c>
      <c r="D81" s="28" t="s">
        <v>81</v>
      </c>
      <c r="E81" s="28" t="s">
        <v>73</v>
      </c>
      <c r="F81" s="27" t="s">
        <v>142</v>
      </c>
      <c r="G81" s="31" t="s">
        <v>83</v>
      </c>
      <c r="H81" s="32" t="s">
        <v>33</v>
      </c>
      <c r="I81" s="32" t="s">
        <v>33</v>
      </c>
      <c r="J81" s="32" t="s">
        <v>25</v>
      </c>
      <c r="K81" s="32" t="s">
        <v>25</v>
      </c>
      <c r="L81" s="32" t="s">
        <v>25</v>
      </c>
      <c r="M81" s="52" t="s">
        <v>26</v>
      </c>
      <c r="N81"/>
      <c r="P81"/>
    </row>
    <row r="82" spans="2:16" ht="31.5" x14ac:dyDescent="0.25">
      <c r="B82" s="25" t="s">
        <v>66</v>
      </c>
      <c r="C82" s="25" t="s">
        <v>139</v>
      </c>
      <c r="D82" s="28" t="s">
        <v>84</v>
      </c>
      <c r="E82" s="28" t="s">
        <v>68</v>
      </c>
      <c r="F82" s="27" t="s">
        <v>85</v>
      </c>
      <c r="G82" s="31" t="s">
        <v>60</v>
      </c>
      <c r="H82" s="32" t="s">
        <v>33</v>
      </c>
      <c r="I82" s="32" t="s">
        <v>33</v>
      </c>
      <c r="J82" s="32" t="s">
        <v>25</v>
      </c>
      <c r="K82" s="32" t="s">
        <v>25</v>
      </c>
      <c r="L82" s="32" t="s">
        <v>25</v>
      </c>
      <c r="M82" s="52" t="s">
        <v>26</v>
      </c>
      <c r="N82"/>
      <c r="P82"/>
    </row>
    <row r="83" spans="2:16" ht="93.75" customHeight="1" x14ac:dyDescent="0.25">
      <c r="B83" s="25" t="s">
        <v>66</v>
      </c>
      <c r="C83" s="25" t="s">
        <v>139</v>
      </c>
      <c r="D83" s="28" t="s">
        <v>86</v>
      </c>
      <c r="E83" s="28" t="s">
        <v>73</v>
      </c>
      <c r="F83" s="27" t="s">
        <v>87</v>
      </c>
      <c r="G83" s="31" t="s">
        <v>60</v>
      </c>
      <c r="H83" s="32" t="s">
        <v>33</v>
      </c>
      <c r="I83" s="32" t="s">
        <v>33</v>
      </c>
      <c r="J83" s="32" t="s">
        <v>25</v>
      </c>
      <c r="K83" s="32" t="s">
        <v>25</v>
      </c>
      <c r="L83" s="32" t="s">
        <v>25</v>
      </c>
      <c r="M83" s="52" t="s">
        <v>26</v>
      </c>
      <c r="N83"/>
      <c r="P83"/>
    </row>
    <row r="84" spans="2:16" ht="93.75" customHeight="1" x14ac:dyDescent="0.25">
      <c r="B84" s="25" t="s">
        <v>66</v>
      </c>
      <c r="C84" s="25" t="s">
        <v>139</v>
      </c>
      <c r="D84" s="28" t="s">
        <v>89</v>
      </c>
      <c r="E84" s="28" t="s">
        <v>73</v>
      </c>
      <c r="F84" s="27" t="s">
        <v>90</v>
      </c>
      <c r="G84" s="31" t="s">
        <v>60</v>
      </c>
      <c r="H84" s="32" t="s">
        <v>33</v>
      </c>
      <c r="I84" s="32" t="s">
        <v>33</v>
      </c>
      <c r="J84" s="32" t="s">
        <v>25</v>
      </c>
      <c r="K84" s="32" t="s">
        <v>25</v>
      </c>
      <c r="L84" s="32" t="s">
        <v>25</v>
      </c>
      <c r="M84" s="52" t="s">
        <v>26</v>
      </c>
      <c r="N84"/>
      <c r="P84"/>
    </row>
    <row r="85" spans="2:16" ht="93.75" customHeight="1" x14ac:dyDescent="0.25">
      <c r="B85" s="25" t="s">
        <v>66</v>
      </c>
      <c r="C85" s="25" t="s">
        <v>139</v>
      </c>
      <c r="D85" s="28" t="s">
        <v>91</v>
      </c>
      <c r="E85" s="28" t="s">
        <v>73</v>
      </c>
      <c r="F85" s="27" t="s">
        <v>92</v>
      </c>
      <c r="G85" s="31" t="s">
        <v>60</v>
      </c>
      <c r="H85" s="32" t="s">
        <v>33</v>
      </c>
      <c r="I85" s="32" t="s">
        <v>33</v>
      </c>
      <c r="J85" s="32" t="s">
        <v>25</v>
      </c>
      <c r="K85" s="32" t="s">
        <v>25</v>
      </c>
      <c r="L85" s="32" t="s">
        <v>25</v>
      </c>
      <c r="M85" s="52" t="s">
        <v>26</v>
      </c>
      <c r="N85"/>
      <c r="P85"/>
    </row>
    <row r="86" spans="2:16" ht="93.75" customHeight="1" x14ac:dyDescent="0.25">
      <c r="B86" s="25" t="s">
        <v>66</v>
      </c>
      <c r="C86" s="25" t="s">
        <v>139</v>
      </c>
      <c r="D86" s="28" t="s">
        <v>93</v>
      </c>
      <c r="E86" s="28" t="s">
        <v>73</v>
      </c>
      <c r="F86" s="27" t="s">
        <v>94</v>
      </c>
      <c r="G86" s="31" t="s">
        <v>60</v>
      </c>
      <c r="H86" s="32" t="s">
        <v>33</v>
      </c>
      <c r="I86" s="32" t="s">
        <v>33</v>
      </c>
      <c r="J86" s="32" t="s">
        <v>25</v>
      </c>
      <c r="K86" s="32" t="s">
        <v>25</v>
      </c>
      <c r="L86" s="32" t="s">
        <v>25</v>
      </c>
      <c r="M86" s="52" t="s">
        <v>26</v>
      </c>
      <c r="N86"/>
      <c r="P86"/>
    </row>
    <row r="87" spans="2:16" ht="93.75" customHeight="1" x14ac:dyDescent="0.25">
      <c r="B87" s="25" t="s">
        <v>66</v>
      </c>
      <c r="C87" s="25" t="s">
        <v>139</v>
      </c>
      <c r="D87" s="28" t="s">
        <v>95</v>
      </c>
      <c r="E87" s="28" t="s">
        <v>73</v>
      </c>
      <c r="F87" s="27" t="s">
        <v>96</v>
      </c>
      <c r="G87" s="31" t="s">
        <v>60</v>
      </c>
      <c r="H87" s="32" t="s">
        <v>33</v>
      </c>
      <c r="I87" s="32" t="s">
        <v>33</v>
      </c>
      <c r="J87" s="32" t="s">
        <v>25</v>
      </c>
      <c r="K87" s="32" t="s">
        <v>25</v>
      </c>
      <c r="L87" s="32" t="s">
        <v>25</v>
      </c>
      <c r="M87" s="52" t="s">
        <v>26</v>
      </c>
      <c r="N87"/>
      <c r="P87"/>
    </row>
    <row r="88" spans="2:16" ht="235.5" customHeight="1" x14ac:dyDescent="0.25">
      <c r="B88" s="25" t="s">
        <v>66</v>
      </c>
      <c r="C88" s="25" t="s">
        <v>139</v>
      </c>
      <c r="D88" s="28" t="s">
        <v>97</v>
      </c>
      <c r="E88" s="28" t="s">
        <v>73</v>
      </c>
      <c r="F88" s="27" t="s">
        <v>143</v>
      </c>
      <c r="G88" s="31" t="s">
        <v>60</v>
      </c>
      <c r="H88" s="32" t="s">
        <v>33</v>
      </c>
      <c r="I88" s="32" t="s">
        <v>33</v>
      </c>
      <c r="J88" s="32" t="s">
        <v>25</v>
      </c>
      <c r="K88" s="32" t="s">
        <v>25</v>
      </c>
      <c r="L88" s="32" t="s">
        <v>25</v>
      </c>
      <c r="M88" s="52" t="s">
        <v>26</v>
      </c>
      <c r="N88"/>
      <c r="P88"/>
    </row>
    <row r="89" spans="2:16" ht="31.5" x14ac:dyDescent="0.25">
      <c r="B89" s="25" t="s">
        <v>66</v>
      </c>
      <c r="C89" s="25" t="s">
        <v>139</v>
      </c>
      <c r="D89" s="28" t="s">
        <v>99</v>
      </c>
      <c r="E89" s="28" t="s">
        <v>68</v>
      </c>
      <c r="F89" s="27" t="s">
        <v>100</v>
      </c>
      <c r="G89" s="31" t="s">
        <v>60</v>
      </c>
      <c r="H89" s="32" t="s">
        <v>33</v>
      </c>
      <c r="I89" s="32" t="s">
        <v>33</v>
      </c>
      <c r="J89" s="32" t="s">
        <v>25</v>
      </c>
      <c r="K89" s="32" t="s">
        <v>25</v>
      </c>
      <c r="L89" s="32" t="s">
        <v>25</v>
      </c>
      <c r="M89" s="52" t="s">
        <v>26</v>
      </c>
      <c r="N89"/>
      <c r="P89"/>
    </row>
    <row r="90" spans="2:16" ht="78.75" x14ac:dyDescent="0.25">
      <c r="B90" s="25" t="s">
        <v>66</v>
      </c>
      <c r="C90" s="25" t="s">
        <v>139</v>
      </c>
      <c r="D90" s="26" t="s">
        <v>101</v>
      </c>
      <c r="E90" s="26" t="s">
        <v>73</v>
      </c>
      <c r="F90" s="27" t="s">
        <v>102</v>
      </c>
      <c r="G90" s="31" t="s">
        <v>103</v>
      </c>
      <c r="H90" s="32" t="s">
        <v>33</v>
      </c>
      <c r="I90" s="32" t="s">
        <v>33</v>
      </c>
      <c r="J90" s="32" t="s">
        <v>25</v>
      </c>
      <c r="K90" s="32" t="s">
        <v>25</v>
      </c>
      <c r="L90" s="32" t="s">
        <v>25</v>
      </c>
      <c r="M90" s="53" t="s">
        <v>26</v>
      </c>
      <c r="N90"/>
      <c r="P90"/>
    </row>
    <row r="91" spans="2:16" ht="78" customHeight="1" x14ac:dyDescent="0.25">
      <c r="B91" s="25" t="s">
        <v>66</v>
      </c>
      <c r="C91" s="25" t="s">
        <v>139</v>
      </c>
      <c r="D91" s="28" t="s">
        <v>115</v>
      </c>
      <c r="E91" s="28" t="s">
        <v>73</v>
      </c>
      <c r="F91" s="27" t="s">
        <v>116</v>
      </c>
      <c r="G91" s="31" t="s">
        <v>60</v>
      </c>
      <c r="H91" s="32" t="s">
        <v>33</v>
      </c>
      <c r="I91" s="32" t="s">
        <v>33</v>
      </c>
      <c r="J91" s="32" t="s">
        <v>25</v>
      </c>
      <c r="K91" s="32" t="s">
        <v>25</v>
      </c>
      <c r="L91" s="32" t="s">
        <v>25</v>
      </c>
      <c r="M91" s="53" t="s">
        <v>26</v>
      </c>
      <c r="N91"/>
      <c r="P91"/>
    </row>
    <row r="92" spans="2:16" ht="93" customHeight="1" x14ac:dyDescent="0.25">
      <c r="B92" s="25" t="s">
        <v>66</v>
      </c>
      <c r="C92" s="25" t="s">
        <v>139</v>
      </c>
      <c r="D92" s="28" t="s">
        <v>117</v>
      </c>
      <c r="E92" s="28" t="s">
        <v>73</v>
      </c>
      <c r="F92" s="27" t="s">
        <v>118</v>
      </c>
      <c r="G92" s="31" t="s">
        <v>60</v>
      </c>
      <c r="H92" s="32" t="s">
        <v>33</v>
      </c>
      <c r="I92" s="32" t="s">
        <v>33</v>
      </c>
      <c r="J92" s="32" t="s">
        <v>25</v>
      </c>
      <c r="K92" s="32" t="s">
        <v>25</v>
      </c>
      <c r="L92" s="32" t="s">
        <v>25</v>
      </c>
      <c r="M92" s="53" t="s">
        <v>26</v>
      </c>
      <c r="N92"/>
      <c r="P92"/>
    </row>
    <row r="93" spans="2:16" ht="93" customHeight="1" x14ac:dyDescent="0.25">
      <c r="B93" s="25" t="s">
        <v>66</v>
      </c>
      <c r="C93" s="25" t="s">
        <v>139</v>
      </c>
      <c r="D93" s="28" t="s">
        <v>119</v>
      </c>
      <c r="E93" s="28" t="s">
        <v>73</v>
      </c>
      <c r="F93" s="27" t="s">
        <v>120</v>
      </c>
      <c r="G93" s="31" t="s">
        <v>60</v>
      </c>
      <c r="H93" s="32" t="s">
        <v>33</v>
      </c>
      <c r="I93" s="32" t="s">
        <v>33</v>
      </c>
      <c r="J93" s="32" t="s">
        <v>25</v>
      </c>
      <c r="K93" s="32" t="s">
        <v>25</v>
      </c>
      <c r="L93" s="32" t="s">
        <v>25</v>
      </c>
      <c r="M93" s="52" t="s">
        <v>26</v>
      </c>
      <c r="N93"/>
      <c r="P93"/>
    </row>
    <row r="94" spans="2:16" ht="93" customHeight="1" x14ac:dyDescent="0.25">
      <c r="B94" s="25" t="s">
        <v>66</v>
      </c>
      <c r="C94" s="25" t="s">
        <v>139</v>
      </c>
      <c r="D94" s="28" t="s">
        <v>121</v>
      </c>
      <c r="E94" s="28" t="s">
        <v>73</v>
      </c>
      <c r="F94" s="27" t="s">
        <v>122</v>
      </c>
      <c r="G94" s="31" t="s">
        <v>60</v>
      </c>
      <c r="H94" s="32" t="s">
        <v>33</v>
      </c>
      <c r="I94" s="32" t="s">
        <v>33</v>
      </c>
      <c r="J94" s="32" t="s">
        <v>25</v>
      </c>
      <c r="K94" s="32" t="s">
        <v>25</v>
      </c>
      <c r="L94" s="32" t="s">
        <v>25</v>
      </c>
      <c r="M94" s="52" t="s">
        <v>26</v>
      </c>
      <c r="N94"/>
      <c r="P94"/>
    </row>
    <row r="95" spans="2:16" ht="93" customHeight="1" x14ac:dyDescent="0.25">
      <c r="B95" s="25" t="s">
        <v>66</v>
      </c>
      <c r="C95" s="25" t="s">
        <v>139</v>
      </c>
      <c r="D95" s="28" t="s">
        <v>123</v>
      </c>
      <c r="E95" s="28" t="s">
        <v>73</v>
      </c>
      <c r="F95" s="27" t="s">
        <v>124</v>
      </c>
      <c r="G95" s="31" t="s">
        <v>60</v>
      </c>
      <c r="H95" s="32" t="s">
        <v>33</v>
      </c>
      <c r="I95" s="32" t="s">
        <v>33</v>
      </c>
      <c r="J95" s="32" t="s">
        <v>25</v>
      </c>
      <c r="K95" s="32" t="s">
        <v>25</v>
      </c>
      <c r="L95" s="32" t="s">
        <v>25</v>
      </c>
      <c r="M95" s="52" t="s">
        <v>26</v>
      </c>
      <c r="N95"/>
      <c r="P95"/>
    </row>
    <row r="96" spans="2:16" ht="93" customHeight="1" x14ac:dyDescent="0.25">
      <c r="B96" s="25" t="s">
        <v>66</v>
      </c>
      <c r="C96" s="25" t="s">
        <v>139</v>
      </c>
      <c r="D96" s="28" t="s">
        <v>125</v>
      </c>
      <c r="E96" s="28" t="s">
        <v>73</v>
      </c>
      <c r="F96" s="27" t="s">
        <v>126</v>
      </c>
      <c r="G96" s="31" t="s">
        <v>60</v>
      </c>
      <c r="H96" s="32" t="s">
        <v>33</v>
      </c>
      <c r="I96" s="32" t="s">
        <v>33</v>
      </c>
      <c r="J96" s="32" t="s">
        <v>25</v>
      </c>
      <c r="K96" s="32" t="s">
        <v>25</v>
      </c>
      <c r="L96" s="32" t="s">
        <v>25</v>
      </c>
      <c r="M96" s="52" t="s">
        <v>26</v>
      </c>
      <c r="N96"/>
      <c r="P96"/>
    </row>
    <row r="97" spans="2:16" ht="78" customHeight="1" x14ac:dyDescent="0.25">
      <c r="B97" s="25" t="s">
        <v>66</v>
      </c>
      <c r="C97" s="25" t="s">
        <v>139</v>
      </c>
      <c r="D97" s="28" t="s">
        <v>127</v>
      </c>
      <c r="E97" s="28" t="s">
        <v>73</v>
      </c>
      <c r="F97" s="27" t="s">
        <v>128</v>
      </c>
      <c r="G97" s="31" t="s">
        <v>60</v>
      </c>
      <c r="H97" s="32" t="s">
        <v>33</v>
      </c>
      <c r="I97" s="32" t="s">
        <v>33</v>
      </c>
      <c r="J97" s="32" t="s">
        <v>25</v>
      </c>
      <c r="K97" s="32" t="s">
        <v>25</v>
      </c>
      <c r="L97" s="32" t="s">
        <v>25</v>
      </c>
      <c r="M97" s="52" t="s">
        <v>26</v>
      </c>
      <c r="N97"/>
      <c r="P97"/>
    </row>
    <row r="98" spans="2:16" ht="109.9" customHeight="1" x14ac:dyDescent="0.25">
      <c r="B98" s="25" t="s">
        <v>66</v>
      </c>
      <c r="C98" s="25" t="s">
        <v>139</v>
      </c>
      <c r="D98" s="28" t="s">
        <v>129</v>
      </c>
      <c r="E98" s="28" t="s">
        <v>73</v>
      </c>
      <c r="F98" s="27" t="s">
        <v>130</v>
      </c>
      <c r="G98" s="31" t="s">
        <v>60</v>
      </c>
      <c r="H98" s="32" t="s">
        <v>33</v>
      </c>
      <c r="I98" s="32" t="s">
        <v>33</v>
      </c>
      <c r="J98" s="32" t="s">
        <v>25</v>
      </c>
      <c r="K98" s="32" t="s">
        <v>25</v>
      </c>
      <c r="L98" s="32" t="s">
        <v>25</v>
      </c>
      <c r="M98" s="52" t="s">
        <v>26</v>
      </c>
      <c r="N98"/>
      <c r="P98"/>
    </row>
    <row r="99" spans="2:16" ht="31.5" x14ac:dyDescent="0.25">
      <c r="B99" s="25" t="s">
        <v>66</v>
      </c>
      <c r="C99" s="25" t="s">
        <v>139</v>
      </c>
      <c r="D99" s="28" t="s">
        <v>131</v>
      </c>
      <c r="E99" s="28" t="s">
        <v>68</v>
      </c>
      <c r="F99" s="27" t="s">
        <v>144</v>
      </c>
      <c r="G99" s="31" t="s">
        <v>60</v>
      </c>
      <c r="H99" s="32" t="s">
        <v>33</v>
      </c>
      <c r="I99" s="32" t="s">
        <v>33</v>
      </c>
      <c r="J99" s="32" t="s">
        <v>25</v>
      </c>
      <c r="K99" s="32" t="s">
        <v>25</v>
      </c>
      <c r="L99" s="32" t="s">
        <v>25</v>
      </c>
      <c r="M99" s="52" t="s">
        <v>26</v>
      </c>
      <c r="N99"/>
      <c r="P99"/>
    </row>
    <row r="100" spans="2:16" ht="31.5" x14ac:dyDescent="0.25">
      <c r="B100" s="25" t="s">
        <v>66</v>
      </c>
      <c r="C100" s="25" t="s">
        <v>139</v>
      </c>
      <c r="D100" s="28" t="s">
        <v>133</v>
      </c>
      <c r="E100" s="28" t="s">
        <v>68</v>
      </c>
      <c r="F100" s="27" t="s">
        <v>134</v>
      </c>
      <c r="G100" s="31" t="s">
        <v>60</v>
      </c>
      <c r="H100" s="32" t="s">
        <v>33</v>
      </c>
      <c r="I100" s="32" t="s">
        <v>33</v>
      </c>
      <c r="J100" s="32" t="s">
        <v>25</v>
      </c>
      <c r="K100" s="32" t="s">
        <v>25</v>
      </c>
      <c r="L100" s="32" t="s">
        <v>25</v>
      </c>
      <c r="M100" s="52" t="s">
        <v>26</v>
      </c>
      <c r="N100"/>
      <c r="P100"/>
    </row>
    <row r="101" spans="2:16" ht="31.5" x14ac:dyDescent="0.25">
      <c r="B101" s="25" t="s">
        <v>66</v>
      </c>
      <c r="C101" s="25" t="s">
        <v>139</v>
      </c>
      <c r="D101" s="28" t="s">
        <v>135</v>
      </c>
      <c r="E101" s="28" t="s">
        <v>68</v>
      </c>
      <c r="F101" s="27" t="s">
        <v>136</v>
      </c>
      <c r="G101" s="31" t="s">
        <v>60</v>
      </c>
      <c r="H101" s="32" t="s">
        <v>33</v>
      </c>
      <c r="I101" s="32" t="s">
        <v>33</v>
      </c>
      <c r="J101" s="32" t="s">
        <v>25</v>
      </c>
      <c r="K101" s="32" t="s">
        <v>25</v>
      </c>
      <c r="L101" s="32" t="s">
        <v>25</v>
      </c>
      <c r="M101" s="52" t="s">
        <v>26</v>
      </c>
      <c r="N101"/>
      <c r="P101"/>
    </row>
    <row r="102" spans="2:16" ht="97.5" customHeight="1" x14ac:dyDescent="0.25">
      <c r="B102" s="25" t="s">
        <v>66</v>
      </c>
      <c r="C102" s="25" t="s">
        <v>139</v>
      </c>
      <c r="D102" s="28" t="s">
        <v>137</v>
      </c>
      <c r="E102" s="28" t="s">
        <v>73</v>
      </c>
      <c r="F102" s="27" t="s">
        <v>145</v>
      </c>
      <c r="G102" s="31" t="s">
        <v>60</v>
      </c>
      <c r="H102" s="32" t="s">
        <v>33</v>
      </c>
      <c r="I102" s="32" t="s">
        <v>33</v>
      </c>
      <c r="J102" s="32" t="s">
        <v>25</v>
      </c>
      <c r="K102" s="32" t="s">
        <v>25</v>
      </c>
      <c r="L102" s="32" t="s">
        <v>25</v>
      </c>
      <c r="M102" s="52" t="s">
        <v>26</v>
      </c>
      <c r="N102"/>
      <c r="P102"/>
    </row>
    <row r="103" spans="2:16" ht="31.5" x14ac:dyDescent="0.25">
      <c r="B103" s="25" t="s">
        <v>66</v>
      </c>
      <c r="C103" s="25" t="s">
        <v>139</v>
      </c>
      <c r="D103" s="28" t="s">
        <v>146</v>
      </c>
      <c r="E103" s="28" t="s">
        <v>68</v>
      </c>
      <c r="F103" s="27" t="s">
        <v>147</v>
      </c>
      <c r="G103" s="31" t="s">
        <v>60</v>
      </c>
      <c r="H103" s="32" t="s">
        <v>33</v>
      </c>
      <c r="I103" s="32" t="s">
        <v>33</v>
      </c>
      <c r="J103" s="32" t="s">
        <v>25</v>
      </c>
      <c r="K103" s="32" t="s">
        <v>25</v>
      </c>
      <c r="L103" s="32" t="s">
        <v>25</v>
      </c>
      <c r="M103" s="52" t="s">
        <v>26</v>
      </c>
      <c r="N103"/>
      <c r="P103"/>
    </row>
    <row r="104" spans="2:16" ht="291" customHeight="1" x14ac:dyDescent="0.25">
      <c r="B104" s="25" t="s">
        <v>61</v>
      </c>
      <c r="C104" s="25" t="s">
        <v>148</v>
      </c>
      <c r="D104" s="26" t="s">
        <v>63</v>
      </c>
      <c r="E104" s="26" t="s">
        <v>63</v>
      </c>
      <c r="F104" s="27" t="s">
        <v>149</v>
      </c>
      <c r="G104" s="31" t="s">
        <v>150</v>
      </c>
      <c r="H104" s="32" t="s">
        <v>33</v>
      </c>
      <c r="I104" s="32" t="s">
        <v>33</v>
      </c>
      <c r="J104" s="32" t="s">
        <v>25</v>
      </c>
      <c r="K104" s="32" t="s">
        <v>25</v>
      </c>
      <c r="L104" s="32" t="s">
        <v>25</v>
      </c>
      <c r="M104" s="52" t="s">
        <v>26</v>
      </c>
      <c r="N104"/>
      <c r="P104"/>
    </row>
    <row r="105" spans="2:16" ht="332.25" customHeight="1" x14ac:dyDescent="0.25">
      <c r="B105" s="25" t="s">
        <v>66</v>
      </c>
      <c r="C105" s="25" t="s">
        <v>148</v>
      </c>
      <c r="D105" s="28" t="s">
        <v>151</v>
      </c>
      <c r="E105" s="28" t="s">
        <v>73</v>
      </c>
      <c r="F105" s="27" t="s">
        <v>152</v>
      </c>
      <c r="G105" s="31" t="s">
        <v>153</v>
      </c>
      <c r="H105" s="32" t="s">
        <v>33</v>
      </c>
      <c r="I105" s="32" t="s">
        <v>33</v>
      </c>
      <c r="J105" s="32" t="s">
        <v>25</v>
      </c>
      <c r="K105" s="32" t="s">
        <v>25</v>
      </c>
      <c r="L105" s="32" t="s">
        <v>25</v>
      </c>
      <c r="M105" s="52" t="s">
        <v>26</v>
      </c>
      <c r="N105"/>
      <c r="P105"/>
    </row>
    <row r="106" spans="2:16" ht="81" customHeight="1" x14ac:dyDescent="0.25">
      <c r="B106" s="25" t="s">
        <v>66</v>
      </c>
      <c r="C106" s="25" t="s">
        <v>148</v>
      </c>
      <c r="D106" s="28" t="s">
        <v>154</v>
      </c>
      <c r="E106" s="28" t="s">
        <v>73</v>
      </c>
      <c r="F106" s="27" t="s">
        <v>155</v>
      </c>
      <c r="G106" s="31" t="s">
        <v>60</v>
      </c>
      <c r="H106" s="32" t="s">
        <v>33</v>
      </c>
      <c r="I106" s="32" t="s">
        <v>33</v>
      </c>
      <c r="J106" s="32" t="s">
        <v>25</v>
      </c>
      <c r="K106" s="32" t="s">
        <v>25</v>
      </c>
      <c r="L106" s="32" t="s">
        <v>25</v>
      </c>
      <c r="M106" s="52" t="s">
        <v>26</v>
      </c>
      <c r="N106"/>
      <c r="P106"/>
    </row>
    <row r="107" spans="2:16" ht="47.25" x14ac:dyDescent="0.25">
      <c r="B107" s="25" t="s">
        <v>66</v>
      </c>
      <c r="C107" s="25" t="s">
        <v>148</v>
      </c>
      <c r="D107" s="28" t="s">
        <v>156</v>
      </c>
      <c r="E107" s="28" t="s">
        <v>68</v>
      </c>
      <c r="F107" s="27" t="s">
        <v>157</v>
      </c>
      <c r="G107" s="31" t="s">
        <v>60</v>
      </c>
      <c r="H107" s="32" t="s">
        <v>33</v>
      </c>
      <c r="I107" s="32" t="s">
        <v>33</v>
      </c>
      <c r="J107" s="32" t="s">
        <v>25</v>
      </c>
      <c r="K107" s="32" t="s">
        <v>25</v>
      </c>
      <c r="L107" s="32" t="s">
        <v>25</v>
      </c>
      <c r="M107" s="52" t="s">
        <v>26</v>
      </c>
      <c r="N107"/>
      <c r="P107"/>
    </row>
    <row r="108" spans="2:16" ht="83.45" customHeight="1" x14ac:dyDescent="0.25">
      <c r="B108" s="25" t="s">
        <v>66</v>
      </c>
      <c r="C108" s="25" t="s">
        <v>148</v>
      </c>
      <c r="D108" s="28" t="s">
        <v>158</v>
      </c>
      <c r="E108" s="28" t="s">
        <v>73</v>
      </c>
      <c r="F108" s="27" t="s">
        <v>159</v>
      </c>
      <c r="G108" s="31" t="s">
        <v>60</v>
      </c>
      <c r="H108" s="32" t="s">
        <v>33</v>
      </c>
      <c r="I108" s="32" t="s">
        <v>33</v>
      </c>
      <c r="J108" s="32" t="s">
        <v>25</v>
      </c>
      <c r="K108" s="32" t="s">
        <v>25</v>
      </c>
      <c r="L108" s="32" t="s">
        <v>25</v>
      </c>
      <c r="M108" s="52" t="s">
        <v>26</v>
      </c>
      <c r="N108"/>
      <c r="P108"/>
    </row>
    <row r="109" spans="2:16" ht="133.5" customHeight="1" x14ac:dyDescent="0.25">
      <c r="B109" s="25" t="s">
        <v>66</v>
      </c>
      <c r="C109" s="25" t="s">
        <v>148</v>
      </c>
      <c r="D109" s="28" t="s">
        <v>160</v>
      </c>
      <c r="E109" s="28" t="s">
        <v>68</v>
      </c>
      <c r="F109" s="27" t="s">
        <v>161</v>
      </c>
      <c r="G109" s="31" t="s">
        <v>60</v>
      </c>
      <c r="H109" s="32" t="s">
        <v>33</v>
      </c>
      <c r="I109" s="32" t="s">
        <v>33</v>
      </c>
      <c r="J109" s="32" t="s">
        <v>33</v>
      </c>
      <c r="K109" s="32" t="s">
        <v>25</v>
      </c>
      <c r="L109" s="32" t="s">
        <v>25</v>
      </c>
      <c r="M109" s="52" t="s">
        <v>26</v>
      </c>
      <c r="N109"/>
      <c r="P109"/>
    </row>
    <row r="110" spans="2:16" ht="67.900000000000006" customHeight="1" x14ac:dyDescent="0.25">
      <c r="B110" s="25" t="s">
        <v>66</v>
      </c>
      <c r="C110" s="25" t="s">
        <v>148</v>
      </c>
      <c r="D110" s="28" t="s">
        <v>162</v>
      </c>
      <c r="E110" s="28" t="s">
        <v>73</v>
      </c>
      <c r="F110" s="27" t="s">
        <v>163</v>
      </c>
      <c r="G110" s="31" t="s">
        <v>164</v>
      </c>
      <c r="H110" s="32" t="s">
        <v>33</v>
      </c>
      <c r="I110" s="32" t="s">
        <v>33</v>
      </c>
      <c r="J110" s="32" t="s">
        <v>25</v>
      </c>
      <c r="K110" s="32" t="s">
        <v>25</v>
      </c>
      <c r="L110" s="32" t="s">
        <v>25</v>
      </c>
      <c r="M110" s="52" t="s">
        <v>26</v>
      </c>
      <c r="N110"/>
      <c r="P110"/>
    </row>
    <row r="111" spans="2:16" ht="81" customHeight="1" x14ac:dyDescent="0.25">
      <c r="B111" s="25" t="s">
        <v>66</v>
      </c>
      <c r="C111" s="25" t="s">
        <v>148</v>
      </c>
      <c r="D111" s="28" t="s">
        <v>165</v>
      </c>
      <c r="E111" s="28" t="s">
        <v>73</v>
      </c>
      <c r="F111" s="27" t="s">
        <v>166</v>
      </c>
      <c r="G111" s="31" t="s">
        <v>167</v>
      </c>
      <c r="H111" s="32" t="s">
        <v>33</v>
      </c>
      <c r="I111" s="32" t="s">
        <v>33</v>
      </c>
      <c r="J111" s="32" t="s">
        <v>33</v>
      </c>
      <c r="K111" s="32" t="s">
        <v>33</v>
      </c>
      <c r="L111" s="32" t="s">
        <v>25</v>
      </c>
      <c r="M111" s="52" t="s">
        <v>26</v>
      </c>
      <c r="N111"/>
      <c r="P111"/>
    </row>
    <row r="112" spans="2:16" ht="79.5" customHeight="1" x14ac:dyDescent="0.25">
      <c r="B112" s="25" t="s">
        <v>61</v>
      </c>
      <c r="C112" s="25" t="s">
        <v>168</v>
      </c>
      <c r="D112" s="26" t="s">
        <v>63</v>
      </c>
      <c r="E112" s="26" t="s">
        <v>63</v>
      </c>
      <c r="F112" s="27" t="s">
        <v>169</v>
      </c>
      <c r="G112" s="31" t="s">
        <v>170</v>
      </c>
      <c r="H112" s="32" t="s">
        <v>33</v>
      </c>
      <c r="I112" s="32" t="s">
        <v>33</v>
      </c>
      <c r="J112" s="32" t="s">
        <v>33</v>
      </c>
      <c r="K112" s="32" t="s">
        <v>25</v>
      </c>
      <c r="L112" s="32" t="s">
        <v>25</v>
      </c>
      <c r="M112" s="52" t="s">
        <v>26</v>
      </c>
      <c r="N112"/>
      <c r="P112"/>
    </row>
    <row r="113" spans="2:16" ht="142.5" customHeight="1" x14ac:dyDescent="0.25">
      <c r="B113" s="25" t="s">
        <v>66</v>
      </c>
      <c r="C113" s="25" t="s">
        <v>168</v>
      </c>
      <c r="D113" s="28" t="s">
        <v>171</v>
      </c>
      <c r="E113" s="28" t="s">
        <v>73</v>
      </c>
      <c r="F113" s="27" t="s">
        <v>172</v>
      </c>
      <c r="G113" s="31" t="s">
        <v>60</v>
      </c>
      <c r="H113" s="32" t="s">
        <v>33</v>
      </c>
      <c r="I113" s="32" t="s">
        <v>33</v>
      </c>
      <c r="J113" s="32" t="s">
        <v>33</v>
      </c>
      <c r="K113" s="32" t="s">
        <v>25</v>
      </c>
      <c r="L113" s="32" t="s">
        <v>25</v>
      </c>
      <c r="M113" s="52" t="s">
        <v>26</v>
      </c>
      <c r="N113"/>
      <c r="P113"/>
    </row>
    <row r="114" spans="2:16" ht="108.75" customHeight="1" x14ac:dyDescent="0.25">
      <c r="B114" s="25" t="s">
        <v>66</v>
      </c>
      <c r="C114" s="25" t="s">
        <v>168</v>
      </c>
      <c r="D114" s="28" t="s">
        <v>173</v>
      </c>
      <c r="E114" s="28" t="s">
        <v>73</v>
      </c>
      <c r="F114" s="27" t="s">
        <v>174</v>
      </c>
      <c r="G114" s="31" t="s">
        <v>175</v>
      </c>
      <c r="H114" s="32" t="s">
        <v>33</v>
      </c>
      <c r="I114" s="32" t="s">
        <v>33</v>
      </c>
      <c r="J114" s="32" t="s">
        <v>33</v>
      </c>
      <c r="K114" s="32" t="s">
        <v>25</v>
      </c>
      <c r="L114" s="32" t="s">
        <v>25</v>
      </c>
      <c r="M114" s="52" t="s">
        <v>26</v>
      </c>
      <c r="N114"/>
      <c r="P114"/>
    </row>
    <row r="115" spans="2:16" ht="93.75" customHeight="1" x14ac:dyDescent="0.25">
      <c r="B115" s="25" t="s">
        <v>61</v>
      </c>
      <c r="C115" s="25" t="s">
        <v>176</v>
      </c>
      <c r="D115" s="26" t="s">
        <v>63</v>
      </c>
      <c r="E115" s="26" t="s">
        <v>63</v>
      </c>
      <c r="F115" s="27" t="s">
        <v>177</v>
      </c>
      <c r="G115" s="31" t="s">
        <v>60</v>
      </c>
      <c r="H115" s="32" t="s">
        <v>33</v>
      </c>
      <c r="I115" s="32" t="s">
        <v>33</v>
      </c>
      <c r="J115" s="32" t="s">
        <v>25</v>
      </c>
      <c r="K115" s="32" t="s">
        <v>25</v>
      </c>
      <c r="L115" s="32" t="s">
        <v>25</v>
      </c>
      <c r="M115" s="52" t="s">
        <v>26</v>
      </c>
      <c r="N115"/>
      <c r="P115"/>
    </row>
    <row r="116" spans="2:16" ht="66.599999999999994" customHeight="1" x14ac:dyDescent="0.25">
      <c r="B116" s="25" t="s">
        <v>66</v>
      </c>
      <c r="C116" s="25" t="s">
        <v>176</v>
      </c>
      <c r="D116" s="28" t="s">
        <v>162</v>
      </c>
      <c r="E116" s="28" t="s">
        <v>73</v>
      </c>
      <c r="F116" s="27" t="s">
        <v>163</v>
      </c>
      <c r="G116" s="31" t="s">
        <v>164</v>
      </c>
      <c r="H116" s="32" t="s">
        <v>33</v>
      </c>
      <c r="I116" s="32" t="s">
        <v>33</v>
      </c>
      <c r="J116" s="32" t="s">
        <v>25</v>
      </c>
      <c r="K116" s="32" t="s">
        <v>25</v>
      </c>
      <c r="L116" s="32" t="s">
        <v>25</v>
      </c>
      <c r="M116" s="52" t="s">
        <v>26</v>
      </c>
      <c r="N116"/>
      <c r="P116"/>
    </row>
    <row r="117" spans="2:16" ht="204.75" x14ac:dyDescent="0.25">
      <c r="B117" s="25" t="s">
        <v>66</v>
      </c>
      <c r="C117" s="25" t="s">
        <v>176</v>
      </c>
      <c r="D117" s="28" t="s">
        <v>178</v>
      </c>
      <c r="E117" s="28" t="s">
        <v>73</v>
      </c>
      <c r="F117" s="27" t="s">
        <v>179</v>
      </c>
      <c r="G117" s="31" t="s">
        <v>180</v>
      </c>
      <c r="H117" s="32" t="s">
        <v>33</v>
      </c>
      <c r="I117" s="32" t="s">
        <v>33</v>
      </c>
      <c r="J117" s="32" t="s">
        <v>33</v>
      </c>
      <c r="K117" s="32" t="s">
        <v>25</v>
      </c>
      <c r="L117" s="32" t="s">
        <v>25</v>
      </c>
      <c r="M117" s="52" t="s">
        <v>26</v>
      </c>
      <c r="N117"/>
      <c r="P117"/>
    </row>
    <row r="118" spans="2:16" ht="78.75" x14ac:dyDescent="0.25">
      <c r="B118" s="25" t="s">
        <v>66</v>
      </c>
      <c r="C118" s="25" t="s">
        <v>176</v>
      </c>
      <c r="D118" s="28" t="s">
        <v>181</v>
      </c>
      <c r="E118" s="28" t="s">
        <v>73</v>
      </c>
      <c r="F118" s="27" t="s">
        <v>182</v>
      </c>
      <c r="G118" s="31" t="s">
        <v>60</v>
      </c>
      <c r="H118" s="32" t="s">
        <v>33</v>
      </c>
      <c r="I118" s="32" t="s">
        <v>33</v>
      </c>
      <c r="J118" s="32" t="s">
        <v>33</v>
      </c>
      <c r="K118" s="32" t="s">
        <v>25</v>
      </c>
      <c r="L118" s="32" t="s">
        <v>25</v>
      </c>
      <c r="M118" s="52" t="s">
        <v>26</v>
      </c>
      <c r="N118"/>
      <c r="P118"/>
    </row>
    <row r="119" spans="2:16" ht="117.75" customHeight="1" x14ac:dyDescent="0.25">
      <c r="B119" s="25" t="s">
        <v>61</v>
      </c>
      <c r="C119" s="25" t="s">
        <v>183</v>
      </c>
      <c r="D119" s="26" t="s">
        <v>63</v>
      </c>
      <c r="E119" s="26" t="s">
        <v>63</v>
      </c>
      <c r="F119" s="27" t="s">
        <v>184</v>
      </c>
      <c r="G119" s="31" t="s">
        <v>185</v>
      </c>
      <c r="H119" s="32" t="s">
        <v>33</v>
      </c>
      <c r="I119" s="32" t="s">
        <v>33</v>
      </c>
      <c r="J119" s="32" t="s">
        <v>25</v>
      </c>
      <c r="K119" s="32" t="s">
        <v>25</v>
      </c>
      <c r="L119" s="32" t="s">
        <v>25</v>
      </c>
      <c r="M119" s="52" t="s">
        <v>26</v>
      </c>
      <c r="N119"/>
      <c r="P119"/>
    </row>
    <row r="120" spans="2:16" ht="72" customHeight="1" x14ac:dyDescent="0.25">
      <c r="B120" s="25" t="s">
        <v>66</v>
      </c>
      <c r="C120" s="25" t="s">
        <v>183</v>
      </c>
      <c r="D120" s="28" t="s">
        <v>162</v>
      </c>
      <c r="E120" s="28" t="s">
        <v>73</v>
      </c>
      <c r="F120" s="27" t="s">
        <v>163</v>
      </c>
      <c r="G120" s="31" t="s">
        <v>164</v>
      </c>
      <c r="H120" s="32" t="s">
        <v>33</v>
      </c>
      <c r="I120" s="32" t="s">
        <v>33</v>
      </c>
      <c r="J120" s="32" t="s">
        <v>25</v>
      </c>
      <c r="K120" s="32" t="s">
        <v>25</v>
      </c>
      <c r="L120" s="32" t="s">
        <v>25</v>
      </c>
      <c r="M120" s="52" t="s">
        <v>26</v>
      </c>
      <c r="N120"/>
      <c r="P120"/>
    </row>
    <row r="121" spans="2:16" ht="409.5" customHeight="1" x14ac:dyDescent="0.25">
      <c r="B121" s="25" t="s">
        <v>66</v>
      </c>
      <c r="C121" s="25" t="s">
        <v>183</v>
      </c>
      <c r="D121" s="28" t="s">
        <v>186</v>
      </c>
      <c r="E121" s="28" t="s">
        <v>73</v>
      </c>
      <c r="F121" s="27" t="s">
        <v>187</v>
      </c>
      <c r="G121" s="31" t="s">
        <v>60</v>
      </c>
      <c r="H121" s="32" t="s">
        <v>33</v>
      </c>
      <c r="I121" s="32" t="s">
        <v>33</v>
      </c>
      <c r="J121" s="32" t="s">
        <v>25</v>
      </c>
      <c r="K121" s="32" t="s">
        <v>25</v>
      </c>
      <c r="L121" s="32" t="s">
        <v>25</v>
      </c>
      <c r="M121" s="52" t="s">
        <v>26</v>
      </c>
      <c r="N121"/>
      <c r="P121"/>
    </row>
    <row r="122" spans="2:16" ht="47.25" x14ac:dyDescent="0.25">
      <c r="B122" s="25" t="s">
        <v>66</v>
      </c>
      <c r="C122" s="25" t="s">
        <v>183</v>
      </c>
      <c r="D122" s="28" t="s">
        <v>188</v>
      </c>
      <c r="E122" s="28" t="s">
        <v>68</v>
      </c>
      <c r="F122" s="27" t="s">
        <v>189</v>
      </c>
      <c r="G122" s="31" t="s">
        <v>60</v>
      </c>
      <c r="H122" s="32" t="s">
        <v>33</v>
      </c>
      <c r="I122" s="32" t="s">
        <v>33</v>
      </c>
      <c r="J122" s="32" t="s">
        <v>25</v>
      </c>
      <c r="K122" s="32" t="s">
        <v>25</v>
      </c>
      <c r="L122" s="32" t="s">
        <v>25</v>
      </c>
      <c r="M122" s="52" t="s">
        <v>26</v>
      </c>
      <c r="N122"/>
      <c r="P122"/>
    </row>
    <row r="123" spans="2:16" ht="120" customHeight="1" x14ac:dyDescent="0.25">
      <c r="B123" s="25" t="s">
        <v>66</v>
      </c>
      <c r="C123" s="25" t="s">
        <v>183</v>
      </c>
      <c r="D123" s="28" t="s">
        <v>190</v>
      </c>
      <c r="E123" s="28" t="s">
        <v>73</v>
      </c>
      <c r="F123" s="27" t="s">
        <v>191</v>
      </c>
      <c r="G123" s="31" t="s">
        <v>192</v>
      </c>
      <c r="H123" s="32" t="s">
        <v>33</v>
      </c>
      <c r="I123" s="32" t="s">
        <v>33</v>
      </c>
      <c r="J123" s="32" t="s">
        <v>25</v>
      </c>
      <c r="K123" s="32" t="s">
        <v>25</v>
      </c>
      <c r="L123" s="32" t="s">
        <v>25</v>
      </c>
      <c r="M123" s="52" t="s">
        <v>26</v>
      </c>
      <c r="N123"/>
      <c r="P123"/>
    </row>
    <row r="124" spans="2:16" ht="31.5" x14ac:dyDescent="0.25">
      <c r="B124" s="25" t="s">
        <v>66</v>
      </c>
      <c r="C124" s="25" t="s">
        <v>183</v>
      </c>
      <c r="D124" s="28" t="s">
        <v>193</v>
      </c>
      <c r="E124" s="28" t="s">
        <v>73</v>
      </c>
      <c r="F124" s="27" t="s">
        <v>194</v>
      </c>
      <c r="G124" s="31" t="s">
        <v>60</v>
      </c>
      <c r="H124" s="32" t="s">
        <v>33</v>
      </c>
      <c r="I124" s="32" t="s">
        <v>33</v>
      </c>
      <c r="J124" s="32" t="s">
        <v>25</v>
      </c>
      <c r="K124" s="32" t="s">
        <v>25</v>
      </c>
      <c r="L124" s="32" t="s">
        <v>25</v>
      </c>
      <c r="M124" s="52" t="s">
        <v>26</v>
      </c>
      <c r="N124"/>
      <c r="P124"/>
    </row>
    <row r="125" spans="2:16" ht="117.75" customHeight="1" x14ac:dyDescent="0.25">
      <c r="B125" s="25" t="s">
        <v>66</v>
      </c>
      <c r="C125" s="25" t="s">
        <v>183</v>
      </c>
      <c r="D125" s="28" t="s">
        <v>195</v>
      </c>
      <c r="E125" s="28" t="s">
        <v>73</v>
      </c>
      <c r="F125" s="27" t="s">
        <v>196</v>
      </c>
      <c r="G125" s="31" t="s">
        <v>197</v>
      </c>
      <c r="H125" s="32" t="s">
        <v>33</v>
      </c>
      <c r="I125" s="32" t="s">
        <v>33</v>
      </c>
      <c r="J125" s="32" t="s">
        <v>25</v>
      </c>
      <c r="K125" s="32" t="s">
        <v>25</v>
      </c>
      <c r="L125" s="32" t="s">
        <v>25</v>
      </c>
      <c r="M125" s="52" t="s">
        <v>26</v>
      </c>
      <c r="N125"/>
      <c r="P125"/>
    </row>
    <row r="126" spans="2:16" ht="94.5" x14ac:dyDescent="0.25">
      <c r="B126" s="25" t="s">
        <v>66</v>
      </c>
      <c r="C126" s="25" t="s">
        <v>183</v>
      </c>
      <c r="D126" s="28" t="s">
        <v>198</v>
      </c>
      <c r="E126" s="28" t="s">
        <v>199</v>
      </c>
      <c r="F126" s="27" t="s">
        <v>200</v>
      </c>
      <c r="G126" s="31" t="s">
        <v>201</v>
      </c>
      <c r="H126" s="32" t="s">
        <v>33</v>
      </c>
      <c r="I126" s="32" t="s">
        <v>33</v>
      </c>
      <c r="J126" s="32" t="s">
        <v>25</v>
      </c>
      <c r="K126" s="32" t="s">
        <v>25</v>
      </c>
      <c r="L126" s="32" t="s">
        <v>25</v>
      </c>
      <c r="M126" s="52" t="s">
        <v>26</v>
      </c>
      <c r="N126"/>
      <c r="P126"/>
    </row>
    <row r="127" spans="2:16" ht="213" customHeight="1" x14ac:dyDescent="0.25">
      <c r="B127" s="25" t="s">
        <v>66</v>
      </c>
      <c r="C127" s="25" t="s">
        <v>183</v>
      </c>
      <c r="D127" s="28" t="s">
        <v>158</v>
      </c>
      <c r="E127" s="28" t="s">
        <v>73</v>
      </c>
      <c r="F127" s="27" t="s">
        <v>202</v>
      </c>
      <c r="G127" s="31" t="s">
        <v>203</v>
      </c>
      <c r="H127" s="32" t="s">
        <v>33</v>
      </c>
      <c r="I127" s="32" t="s">
        <v>33</v>
      </c>
      <c r="J127" s="32" t="s">
        <v>33</v>
      </c>
      <c r="K127" s="32" t="s">
        <v>25</v>
      </c>
      <c r="L127" s="32" t="s">
        <v>25</v>
      </c>
      <c r="M127" s="52" t="s">
        <v>26</v>
      </c>
      <c r="N127"/>
      <c r="P127"/>
    </row>
    <row r="128" spans="2:16" ht="114.75" customHeight="1" x14ac:dyDescent="0.25">
      <c r="B128" s="25" t="s">
        <v>61</v>
      </c>
      <c r="C128" s="25" t="s">
        <v>204</v>
      </c>
      <c r="D128" s="26" t="s">
        <v>63</v>
      </c>
      <c r="E128" s="26" t="s">
        <v>63</v>
      </c>
      <c r="F128" s="27" t="s">
        <v>205</v>
      </c>
      <c r="G128" s="31" t="s">
        <v>206</v>
      </c>
      <c r="H128" s="32" t="s">
        <v>33</v>
      </c>
      <c r="I128" s="32" t="s">
        <v>33</v>
      </c>
      <c r="J128" s="32" t="s">
        <v>25</v>
      </c>
      <c r="K128" s="32" t="s">
        <v>25</v>
      </c>
      <c r="L128" s="32" t="s">
        <v>25</v>
      </c>
      <c r="M128" s="52" t="s">
        <v>26</v>
      </c>
      <c r="N128"/>
      <c r="P128"/>
    </row>
    <row r="129" spans="2:16" ht="73.150000000000006" customHeight="1" x14ac:dyDescent="0.25">
      <c r="B129" s="25" t="s">
        <v>66</v>
      </c>
      <c r="C129" s="25" t="s">
        <v>204</v>
      </c>
      <c r="D129" s="28" t="s">
        <v>162</v>
      </c>
      <c r="E129" s="28" t="s">
        <v>73</v>
      </c>
      <c r="F129" s="27" t="s">
        <v>163</v>
      </c>
      <c r="G129" s="31" t="s">
        <v>164</v>
      </c>
      <c r="H129" s="32" t="s">
        <v>33</v>
      </c>
      <c r="I129" s="32" t="s">
        <v>33</v>
      </c>
      <c r="J129" s="32" t="s">
        <v>25</v>
      </c>
      <c r="K129" s="32" t="s">
        <v>25</v>
      </c>
      <c r="L129" s="32" t="s">
        <v>25</v>
      </c>
      <c r="M129" s="52" t="s">
        <v>26</v>
      </c>
      <c r="N129"/>
      <c r="P129"/>
    </row>
    <row r="130" spans="2:16" ht="298.5" customHeight="1" x14ac:dyDescent="0.25">
      <c r="B130" s="25" t="s">
        <v>66</v>
      </c>
      <c r="C130" s="25" t="s">
        <v>204</v>
      </c>
      <c r="D130" s="28" t="s">
        <v>207</v>
      </c>
      <c r="E130" s="28" t="s">
        <v>73</v>
      </c>
      <c r="F130" s="27" t="s">
        <v>208</v>
      </c>
      <c r="G130" s="31" t="s">
        <v>60</v>
      </c>
      <c r="H130" s="32" t="s">
        <v>33</v>
      </c>
      <c r="I130" s="32" t="s">
        <v>33</v>
      </c>
      <c r="J130" s="32" t="s">
        <v>25</v>
      </c>
      <c r="K130" s="32" t="s">
        <v>25</v>
      </c>
      <c r="L130" s="32" t="s">
        <v>25</v>
      </c>
      <c r="M130" s="52" t="s">
        <v>26</v>
      </c>
      <c r="N130"/>
      <c r="P130"/>
    </row>
    <row r="131" spans="2:16" ht="47.25" x14ac:dyDescent="0.25">
      <c r="B131" s="25" t="s">
        <v>66</v>
      </c>
      <c r="C131" s="25" t="s">
        <v>204</v>
      </c>
      <c r="D131" s="28" t="s">
        <v>209</v>
      </c>
      <c r="E131" s="28" t="s">
        <v>68</v>
      </c>
      <c r="F131" s="27" t="s">
        <v>210</v>
      </c>
      <c r="G131" s="31" t="s">
        <v>60</v>
      </c>
      <c r="H131" s="32" t="s">
        <v>33</v>
      </c>
      <c r="I131" s="32" t="s">
        <v>33</v>
      </c>
      <c r="J131" s="32" t="s">
        <v>25</v>
      </c>
      <c r="K131" s="32" t="s">
        <v>25</v>
      </c>
      <c r="L131" s="32" t="s">
        <v>25</v>
      </c>
      <c r="M131" s="52" t="s">
        <v>26</v>
      </c>
      <c r="N131"/>
      <c r="P131"/>
    </row>
    <row r="132" spans="2:16" ht="78.599999999999994" customHeight="1" x14ac:dyDescent="0.25">
      <c r="B132" s="25" t="s">
        <v>66</v>
      </c>
      <c r="C132" s="25" t="s">
        <v>204</v>
      </c>
      <c r="D132" s="28" t="s">
        <v>211</v>
      </c>
      <c r="E132" s="28" t="s">
        <v>199</v>
      </c>
      <c r="F132" s="27" t="s">
        <v>212</v>
      </c>
      <c r="G132" s="31" t="s">
        <v>60</v>
      </c>
      <c r="H132" s="32" t="s">
        <v>33</v>
      </c>
      <c r="I132" s="32" t="s">
        <v>33</v>
      </c>
      <c r="J132" s="32" t="s">
        <v>25</v>
      </c>
      <c r="K132" s="32" t="s">
        <v>25</v>
      </c>
      <c r="L132" s="32" t="s">
        <v>25</v>
      </c>
      <c r="M132" s="52" t="s">
        <v>26</v>
      </c>
      <c r="N132"/>
      <c r="P132"/>
    </row>
    <row r="133" spans="2:16" ht="31.5" x14ac:dyDescent="0.25">
      <c r="B133" s="25" t="s">
        <v>66</v>
      </c>
      <c r="C133" s="25" t="s">
        <v>204</v>
      </c>
      <c r="D133" s="28" t="s">
        <v>213</v>
      </c>
      <c r="E133" s="28" t="s">
        <v>73</v>
      </c>
      <c r="F133" s="27" t="s">
        <v>214</v>
      </c>
      <c r="G133" s="31" t="s">
        <v>60</v>
      </c>
      <c r="H133" s="32" t="s">
        <v>33</v>
      </c>
      <c r="I133" s="32" t="s">
        <v>33</v>
      </c>
      <c r="J133" s="32" t="s">
        <v>33</v>
      </c>
      <c r="K133" s="32" t="s">
        <v>25</v>
      </c>
      <c r="L133" s="32" t="s">
        <v>25</v>
      </c>
      <c r="M133" s="52" t="s">
        <v>26</v>
      </c>
      <c r="N133"/>
      <c r="P133"/>
    </row>
    <row r="134" spans="2:16" ht="31.5" x14ac:dyDescent="0.25">
      <c r="B134" s="25" t="s">
        <v>66</v>
      </c>
      <c r="C134" s="25" t="s">
        <v>204</v>
      </c>
      <c r="D134" s="28" t="s">
        <v>215</v>
      </c>
      <c r="E134" s="28" t="s">
        <v>73</v>
      </c>
      <c r="F134" s="27" t="s">
        <v>216</v>
      </c>
      <c r="G134" s="31" t="s">
        <v>60</v>
      </c>
      <c r="H134" s="32" t="s">
        <v>33</v>
      </c>
      <c r="I134" s="32" t="s">
        <v>33</v>
      </c>
      <c r="J134" s="32" t="s">
        <v>33</v>
      </c>
      <c r="K134" s="32" t="s">
        <v>25</v>
      </c>
      <c r="L134" s="32" t="s">
        <v>25</v>
      </c>
      <c r="M134" s="52" t="s">
        <v>26</v>
      </c>
      <c r="N134"/>
      <c r="P134"/>
    </row>
    <row r="135" spans="2:16" ht="63" x14ac:dyDescent="0.25">
      <c r="B135" s="25" t="s">
        <v>66</v>
      </c>
      <c r="C135" s="25" t="s">
        <v>204</v>
      </c>
      <c r="D135" s="28" t="s">
        <v>158</v>
      </c>
      <c r="E135" s="28" t="s">
        <v>73</v>
      </c>
      <c r="F135" s="27" t="s">
        <v>217</v>
      </c>
      <c r="G135" s="31" t="s">
        <v>60</v>
      </c>
      <c r="H135" s="32" t="s">
        <v>33</v>
      </c>
      <c r="I135" s="32" t="s">
        <v>33</v>
      </c>
      <c r="J135" s="32" t="s">
        <v>25</v>
      </c>
      <c r="K135" s="32" t="s">
        <v>25</v>
      </c>
      <c r="L135" s="32" t="s">
        <v>25</v>
      </c>
      <c r="M135" s="52" t="s">
        <v>26</v>
      </c>
      <c r="N135"/>
      <c r="P135"/>
    </row>
    <row r="136" spans="2:16" ht="170.45" customHeight="1" x14ac:dyDescent="0.25">
      <c r="B136" s="25" t="s">
        <v>61</v>
      </c>
      <c r="C136" s="25" t="s">
        <v>218</v>
      </c>
      <c r="D136" s="26" t="s">
        <v>63</v>
      </c>
      <c r="E136" s="26" t="s">
        <v>63</v>
      </c>
      <c r="F136" s="27" t="s">
        <v>219</v>
      </c>
      <c r="G136" s="31" t="s">
        <v>220</v>
      </c>
      <c r="H136" s="32" t="s">
        <v>33</v>
      </c>
      <c r="I136" s="32" t="s">
        <v>33</v>
      </c>
      <c r="J136" s="32" t="s">
        <v>25</v>
      </c>
      <c r="K136" s="32" t="s">
        <v>25</v>
      </c>
      <c r="L136" s="32" t="s">
        <v>25</v>
      </c>
      <c r="M136" s="52" t="s">
        <v>26</v>
      </c>
      <c r="N136"/>
      <c r="P136"/>
    </row>
    <row r="137" spans="2:16" ht="75.599999999999994" customHeight="1" x14ac:dyDescent="0.25">
      <c r="B137" s="25" t="s">
        <v>66</v>
      </c>
      <c r="C137" s="25" t="s">
        <v>218</v>
      </c>
      <c r="D137" s="28" t="s">
        <v>162</v>
      </c>
      <c r="E137" s="28" t="s">
        <v>73</v>
      </c>
      <c r="F137" s="27" t="s">
        <v>163</v>
      </c>
      <c r="G137" s="31" t="s">
        <v>164</v>
      </c>
      <c r="H137" s="32" t="s">
        <v>33</v>
      </c>
      <c r="I137" s="32" t="s">
        <v>33</v>
      </c>
      <c r="J137" s="32" t="s">
        <v>25</v>
      </c>
      <c r="K137" s="32" t="s">
        <v>25</v>
      </c>
      <c r="L137" s="32" t="s">
        <v>25</v>
      </c>
      <c r="M137" s="52" t="s">
        <v>26</v>
      </c>
      <c r="N137"/>
      <c r="P137"/>
    </row>
    <row r="138" spans="2:16" ht="390.75" customHeight="1" x14ac:dyDescent="0.25">
      <c r="B138" s="25" t="s">
        <v>66</v>
      </c>
      <c r="C138" s="25" t="s">
        <v>218</v>
      </c>
      <c r="D138" s="28" t="s">
        <v>221</v>
      </c>
      <c r="E138" s="28" t="s">
        <v>73</v>
      </c>
      <c r="F138" s="27" t="s">
        <v>222</v>
      </c>
      <c r="G138" s="31" t="s">
        <v>60</v>
      </c>
      <c r="H138" s="32" t="s">
        <v>33</v>
      </c>
      <c r="I138" s="32" t="s">
        <v>33</v>
      </c>
      <c r="J138" s="32" t="s">
        <v>25</v>
      </c>
      <c r="K138" s="32" t="s">
        <v>25</v>
      </c>
      <c r="L138" s="32" t="s">
        <v>25</v>
      </c>
      <c r="M138" s="52" t="s">
        <v>26</v>
      </c>
      <c r="N138"/>
      <c r="P138"/>
    </row>
    <row r="139" spans="2:16" ht="47.25" x14ac:dyDescent="0.25">
      <c r="B139" s="25" t="s">
        <v>66</v>
      </c>
      <c r="C139" s="25" t="s">
        <v>218</v>
      </c>
      <c r="D139" s="28" t="s">
        <v>223</v>
      </c>
      <c r="E139" s="28" t="s">
        <v>68</v>
      </c>
      <c r="F139" s="27" t="s">
        <v>189</v>
      </c>
      <c r="G139" s="31" t="s">
        <v>60</v>
      </c>
      <c r="H139" s="32" t="s">
        <v>33</v>
      </c>
      <c r="I139" s="32" t="s">
        <v>33</v>
      </c>
      <c r="J139" s="32" t="s">
        <v>25</v>
      </c>
      <c r="K139" s="32" t="s">
        <v>25</v>
      </c>
      <c r="L139" s="32" t="s">
        <v>25</v>
      </c>
      <c r="M139" s="52" t="s">
        <v>26</v>
      </c>
      <c r="N139"/>
      <c r="P139"/>
    </row>
    <row r="140" spans="2:16" ht="78.599999999999994" customHeight="1" x14ac:dyDescent="0.25">
      <c r="B140" s="25" t="s">
        <v>66</v>
      </c>
      <c r="C140" s="25" t="s">
        <v>218</v>
      </c>
      <c r="D140" s="28" t="s">
        <v>224</v>
      </c>
      <c r="E140" s="28" t="s">
        <v>73</v>
      </c>
      <c r="F140" s="27" t="s">
        <v>225</v>
      </c>
      <c r="G140" s="31" t="s">
        <v>60</v>
      </c>
      <c r="H140" s="32" t="s">
        <v>33</v>
      </c>
      <c r="I140" s="32" t="s">
        <v>33</v>
      </c>
      <c r="J140" s="32" t="s">
        <v>25</v>
      </c>
      <c r="K140" s="32" t="s">
        <v>25</v>
      </c>
      <c r="L140" s="32" t="s">
        <v>25</v>
      </c>
      <c r="M140" s="52" t="s">
        <v>26</v>
      </c>
      <c r="N140"/>
      <c r="P140"/>
    </row>
    <row r="141" spans="2:16" ht="31.5" x14ac:dyDescent="0.25">
      <c r="B141" s="25" t="s">
        <v>66</v>
      </c>
      <c r="C141" s="25" t="s">
        <v>218</v>
      </c>
      <c r="D141" s="28" t="s">
        <v>226</v>
      </c>
      <c r="E141" s="28" t="s">
        <v>68</v>
      </c>
      <c r="F141" s="27" t="s">
        <v>227</v>
      </c>
      <c r="G141" s="31" t="s">
        <v>60</v>
      </c>
      <c r="H141" s="32" t="s">
        <v>33</v>
      </c>
      <c r="I141" s="32" t="s">
        <v>33</v>
      </c>
      <c r="J141" s="32" t="s">
        <v>25</v>
      </c>
      <c r="K141" s="32" t="s">
        <v>25</v>
      </c>
      <c r="L141" s="32" t="s">
        <v>25</v>
      </c>
      <c r="M141" s="52" t="s">
        <v>26</v>
      </c>
      <c r="N141"/>
      <c r="P141"/>
    </row>
  </sheetData>
  <sheetProtection algorithmName="SHA-1" hashValue="l81iS5OL/uPO2irp63+MiQq1LxA=" saltValue="RIQhJNCEhsVTCO/hhBejFw==" spinCount="100000" sheet="1" objects="1" scenarios="1" sort="0" autoFilter="0"/>
  <mergeCells count="7">
    <mergeCell ref="B1:M1"/>
    <mergeCell ref="D8:F8"/>
    <mergeCell ref="D10:M12"/>
    <mergeCell ref="B14:M14"/>
    <mergeCell ref="B16:F16"/>
    <mergeCell ref="H16:L16"/>
    <mergeCell ref="G8:H8"/>
  </mergeCells>
  <conditionalFormatting sqref="D8:D10 D13">
    <cfRule type="dataBar" priority="2">
      <dataBar>
        <cfvo type="num" val="0"/>
        <cfvo type="num" val="100"/>
        <color rgb="FF638EC6"/>
      </dataBar>
      <extLst>
        <ext xmlns:x14="http://schemas.microsoft.com/office/spreadsheetml/2009/9/main" uri="{B025F937-C7B1-47D3-B67F-A62EFF666E3E}">
          <x14:id>{A3135587-2E4E-451A-A004-FCB1CAD10FEB}</x14:id>
        </ext>
      </extLst>
    </cfRule>
  </conditionalFormatting>
  <conditionalFormatting sqref="M17:M1048576">
    <cfRule type="cellIs" dxfId="17" priority="3" operator="equal">
      <formula>#REF!</formula>
    </cfRule>
    <cfRule type="cellIs" dxfId="16" priority="4" operator="equal">
      <formula>#REF!</formula>
    </cfRule>
    <cfRule type="cellIs" dxfId="15" priority="5" operator="equal">
      <formula>#REF!</formula>
    </cfRule>
  </conditionalFormatting>
  <conditionalFormatting sqref="M18:M141">
    <cfRule type="cellIs" dxfId="14" priority="1" operator="notEqual">
      <formula>"Offen"</formula>
    </cfRule>
    <cfRule type="cellIs" dxfId="13" priority="6" operator="equal">
      <formula>#REF!</formula>
    </cfRule>
  </conditionalFormatting>
  <dataValidations count="1">
    <dataValidation type="list" allowBlank="1" showInputMessage="1" showErrorMessage="1" sqref="M18:M141" xr:uid="{AB1103DC-A12A-4BEB-B8DF-E564CFBEE442}">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135587-2E4E-451A-A004-FCB1CAD10FE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L22"/>
  <sheetViews>
    <sheetView showGridLines="0" zoomScale="70" zoomScaleNormal="70" workbookViewId="0">
      <selection activeCell="I18" activeCellId="1" sqref="C4:C7 I18:I22"/>
    </sheetView>
  </sheetViews>
  <sheetFormatPr defaultRowHeight="15" x14ac:dyDescent="0.25"/>
  <cols>
    <col min="1" max="1" width="3.42578125" customWidth="1"/>
    <col min="2" max="2" width="62.140625" customWidth="1"/>
    <col min="3" max="3" width="83.28515625" customWidth="1"/>
    <col min="4" max="5" width="21" customWidth="1"/>
    <col min="6" max="6" width="20.28515625" customWidth="1"/>
    <col min="7" max="7" width="19.85546875" customWidth="1"/>
    <col min="8" max="8" width="22.7109375" customWidth="1"/>
    <col min="9" max="9" width="29.140625" customWidth="1"/>
    <col min="10" max="10" width="31.42578125" style="3" customWidth="1"/>
    <col min="11" max="11" width="27" customWidth="1"/>
    <col min="12" max="12" width="28.140625" style="1" customWidth="1"/>
    <col min="13" max="13" width="11" bestFit="1" customWidth="1"/>
  </cols>
  <sheetData>
    <row r="1" spans="1:12" ht="99" customHeight="1" x14ac:dyDescent="0.25">
      <c r="A1" s="59" t="s">
        <v>396</v>
      </c>
      <c r="B1" s="59"/>
      <c r="C1" s="59"/>
      <c r="D1" s="59"/>
      <c r="E1" s="59"/>
      <c r="F1" s="59"/>
      <c r="G1" s="59"/>
      <c r="H1" s="59"/>
      <c r="I1" s="59"/>
      <c r="J1" s="21"/>
      <c r="K1" s="21"/>
      <c r="L1" s="21"/>
    </row>
    <row r="2" spans="1:12" ht="35.450000000000003" customHeight="1" x14ac:dyDescent="0.25">
      <c r="B2" s="17" t="s">
        <v>228</v>
      </c>
      <c r="C2" s="14"/>
      <c r="D2" s="11"/>
      <c r="E2" s="11"/>
      <c r="F2" s="11"/>
      <c r="G2" s="11"/>
      <c r="H2" s="11"/>
      <c r="I2" s="11"/>
      <c r="J2" s="11"/>
      <c r="K2" s="11"/>
      <c r="L2" s="11"/>
    </row>
    <row r="3" spans="1:12" ht="35.450000000000003" customHeight="1" x14ac:dyDescent="0.25">
      <c r="B3" s="17"/>
      <c r="C3" s="14"/>
      <c r="D3" s="11"/>
      <c r="E3" s="11"/>
      <c r="F3" s="11"/>
      <c r="G3" s="11"/>
      <c r="H3" s="11"/>
      <c r="I3" s="11"/>
      <c r="J3" s="11"/>
      <c r="K3" s="11"/>
      <c r="L3" s="11"/>
    </row>
    <row r="4" spans="1:12" ht="35.450000000000003" customHeight="1" x14ac:dyDescent="0.25">
      <c r="B4" s="15" t="s">
        <v>2</v>
      </c>
      <c r="C4" s="54" t="str">
        <f>IF(Anwendungshinweise!C4=0,"",Anwendungshinweise!C4)</f>
        <v/>
      </c>
      <c r="D4" s="11"/>
      <c r="E4" s="11"/>
      <c r="F4" s="11"/>
      <c r="G4" s="11"/>
      <c r="H4" s="11"/>
      <c r="I4" s="11"/>
      <c r="J4" s="11"/>
      <c r="K4" s="11"/>
      <c r="L4" s="11"/>
    </row>
    <row r="5" spans="1:12" ht="30" customHeight="1" x14ac:dyDescent="0.25">
      <c r="B5" s="14" t="s">
        <v>3</v>
      </c>
      <c r="C5" s="54" t="str">
        <f>IF(Anwendungshinweise!C5=0,"",Anwendungshinweise!C5)</f>
        <v/>
      </c>
      <c r="D5" s="11"/>
      <c r="E5" s="11"/>
      <c r="F5" s="11"/>
      <c r="G5" s="11"/>
      <c r="H5" s="11"/>
      <c r="I5" s="11"/>
      <c r="J5" s="11"/>
      <c r="K5" s="11"/>
      <c r="L5" s="11"/>
    </row>
    <row r="6" spans="1:12" ht="30" customHeight="1" x14ac:dyDescent="0.25">
      <c r="B6" s="14" t="s">
        <v>4</v>
      </c>
      <c r="C6" s="54" t="str">
        <f>IF(Anwendungshinweise!C6=0,"",Anwendungshinweise!C6)</f>
        <v/>
      </c>
      <c r="D6" s="11"/>
      <c r="E6" s="11"/>
      <c r="F6" s="11"/>
      <c r="G6" s="11"/>
      <c r="H6" s="11"/>
      <c r="I6" s="11"/>
      <c r="J6" s="11"/>
      <c r="K6" s="11"/>
      <c r="L6" s="11"/>
    </row>
    <row r="7" spans="1:12" ht="30" customHeight="1" x14ac:dyDescent="0.25">
      <c r="B7" s="14" t="s">
        <v>5</v>
      </c>
      <c r="C7" s="54" t="str">
        <f>IF(Anwendungshinweise!C7=0,"",Anwendungshinweise!C7)</f>
        <v/>
      </c>
      <c r="D7" s="11"/>
      <c r="E7" s="11"/>
      <c r="F7" s="11"/>
      <c r="G7" s="11"/>
      <c r="H7" s="11"/>
      <c r="I7" s="11"/>
      <c r="J7" s="11"/>
      <c r="K7" s="11"/>
      <c r="L7" s="11"/>
    </row>
    <row r="8" spans="1:12" ht="41.45" customHeight="1" x14ac:dyDescent="0.25">
      <c r="B8" s="14" t="s">
        <v>6</v>
      </c>
      <c r="C8" s="41">
        <f>ROUND((COUNTIF(I18:I22, "Erledigt")/(COUNTIF(I18:I22,"&lt;&gt;")-COUNTIF(I18:I22, "Entfällt")))*100,2)</f>
        <v>0</v>
      </c>
      <c r="D8" s="66" t="s">
        <v>7</v>
      </c>
      <c r="E8" s="67"/>
      <c r="F8" s="67"/>
      <c r="G8" s="67"/>
      <c r="H8" s="11"/>
      <c r="I8" s="11"/>
      <c r="J8" s="11"/>
      <c r="K8" s="11"/>
      <c r="L8" s="11"/>
    </row>
    <row r="9" spans="1:12" ht="41.45" customHeight="1" x14ac:dyDescent="0.25">
      <c r="B9" s="14"/>
      <c r="C9" s="14"/>
      <c r="D9" s="11"/>
      <c r="E9" s="11"/>
      <c r="F9" s="11"/>
      <c r="G9" s="11"/>
      <c r="H9" s="11"/>
      <c r="I9" s="11"/>
      <c r="J9" s="11"/>
      <c r="K9" s="11"/>
      <c r="L9" s="11"/>
    </row>
    <row r="10" spans="1:12" ht="41.45" customHeight="1" x14ac:dyDescent="0.25">
      <c r="B10" s="35" t="s">
        <v>8</v>
      </c>
      <c r="C10" s="65" t="s">
        <v>229</v>
      </c>
      <c r="D10" s="65"/>
      <c r="E10" s="65"/>
      <c r="F10" s="65"/>
      <c r="G10" s="65"/>
      <c r="H10" s="65"/>
      <c r="I10" s="65"/>
      <c r="J10" s="11"/>
      <c r="K10" s="11"/>
      <c r="L10" s="11"/>
    </row>
    <row r="11" spans="1:12" ht="41.45" customHeight="1" x14ac:dyDescent="0.25">
      <c r="B11" s="20"/>
      <c r="C11" s="65"/>
      <c r="D11" s="65"/>
      <c r="E11" s="65"/>
      <c r="F11" s="65"/>
      <c r="G11" s="65"/>
      <c r="H11" s="65"/>
      <c r="I11" s="65"/>
      <c r="J11" s="11"/>
      <c r="K11" s="11"/>
      <c r="L11" s="11"/>
    </row>
    <row r="12" spans="1:12" ht="109.9" customHeight="1" x14ac:dyDescent="0.25">
      <c r="B12" s="20"/>
      <c r="C12" s="65"/>
      <c r="D12" s="65"/>
      <c r="E12" s="65"/>
      <c r="F12" s="65"/>
      <c r="G12" s="65"/>
      <c r="H12" s="65"/>
      <c r="I12" s="65"/>
      <c r="J12" s="11"/>
      <c r="K12" s="11"/>
      <c r="L12" s="11"/>
    </row>
    <row r="13" spans="1:12" ht="41.45" customHeight="1" x14ac:dyDescent="0.25">
      <c r="B13" s="20"/>
      <c r="C13" s="16"/>
      <c r="D13" s="11"/>
      <c r="E13" s="11"/>
      <c r="F13" s="11"/>
      <c r="G13" s="11"/>
      <c r="H13" s="11"/>
      <c r="I13" s="11"/>
      <c r="J13" s="11"/>
      <c r="K13" s="11"/>
      <c r="L13" s="11"/>
    </row>
    <row r="14" spans="1:12" ht="41.45" customHeight="1" x14ac:dyDescent="0.25">
      <c r="B14" s="64" t="s">
        <v>10</v>
      </c>
      <c r="C14" s="64"/>
      <c r="D14" s="64"/>
      <c r="E14" s="64"/>
      <c r="F14" s="64"/>
      <c r="G14" s="64"/>
      <c r="H14" s="64"/>
      <c r="I14" s="64"/>
      <c r="J14" s="11"/>
      <c r="K14" s="11"/>
      <c r="L14" s="11"/>
    </row>
    <row r="15" spans="1:12" ht="41.45" customHeight="1" x14ac:dyDescent="0.25">
      <c r="B15" s="13"/>
      <c r="C15" s="10"/>
      <c r="D15" s="10"/>
      <c r="E15" s="10"/>
      <c r="F15" s="10"/>
      <c r="G15" s="10"/>
      <c r="H15" s="10"/>
      <c r="I15" s="10"/>
    </row>
    <row r="16" spans="1:12" s="4" customFormat="1" ht="59.45" customHeight="1" x14ac:dyDescent="0.25">
      <c r="B16" s="70" t="s">
        <v>230</v>
      </c>
      <c r="C16" s="71"/>
      <c r="D16" s="61" t="s">
        <v>13</v>
      </c>
      <c r="E16" s="62"/>
      <c r="F16" s="62"/>
      <c r="G16" s="62"/>
      <c r="H16" s="63"/>
      <c r="I16" s="9" t="s">
        <v>14</v>
      </c>
      <c r="L16" s="6"/>
    </row>
    <row r="17" spans="2:12" s="5" customFormat="1" ht="85.15" customHeight="1" x14ac:dyDescent="0.25">
      <c r="B17" s="23" t="s">
        <v>47</v>
      </c>
      <c r="C17" s="24" t="s">
        <v>231</v>
      </c>
      <c r="D17" s="30" t="s">
        <v>17</v>
      </c>
      <c r="E17" s="30" t="s">
        <v>18</v>
      </c>
      <c r="F17" s="30" t="s">
        <v>19</v>
      </c>
      <c r="G17" s="30" t="s">
        <v>20</v>
      </c>
      <c r="H17" s="30" t="s">
        <v>21</v>
      </c>
      <c r="I17" s="8" t="s">
        <v>22</v>
      </c>
    </row>
    <row r="18" spans="2:12" ht="47.25" x14ac:dyDescent="0.25">
      <c r="B18" s="37" t="s">
        <v>232</v>
      </c>
      <c r="C18" s="38" t="s">
        <v>233</v>
      </c>
      <c r="D18" s="32" t="s">
        <v>33</v>
      </c>
      <c r="E18" s="32" t="s">
        <v>33</v>
      </c>
      <c r="F18" s="32" t="s">
        <v>25</v>
      </c>
      <c r="G18" s="32" t="s">
        <v>25</v>
      </c>
      <c r="H18" s="32" t="s">
        <v>25</v>
      </c>
      <c r="I18" s="52" t="s">
        <v>26</v>
      </c>
    </row>
    <row r="19" spans="2:12" ht="191.45" customHeight="1" x14ac:dyDescent="0.25">
      <c r="B19" s="26" t="s">
        <v>234</v>
      </c>
      <c r="C19" s="27" t="s">
        <v>235</v>
      </c>
      <c r="D19" s="32" t="s">
        <v>33</v>
      </c>
      <c r="E19" s="32" t="s">
        <v>33</v>
      </c>
      <c r="F19" s="32" t="s">
        <v>25</v>
      </c>
      <c r="G19" s="32" t="s">
        <v>25</v>
      </c>
      <c r="H19" s="32" t="s">
        <v>25</v>
      </c>
      <c r="I19" s="52" t="s">
        <v>26</v>
      </c>
      <c r="J19"/>
      <c r="L19"/>
    </row>
    <row r="20" spans="2:12" ht="52.5" customHeight="1" x14ac:dyDescent="0.25">
      <c r="B20" s="26" t="s">
        <v>236</v>
      </c>
      <c r="C20" s="27" t="s">
        <v>237</v>
      </c>
      <c r="D20" s="32" t="s">
        <v>33</v>
      </c>
      <c r="E20" s="32" t="s">
        <v>33</v>
      </c>
      <c r="F20" s="32" t="s">
        <v>25</v>
      </c>
      <c r="G20" s="32" t="s">
        <v>25</v>
      </c>
      <c r="H20" s="32" t="s">
        <v>25</v>
      </c>
      <c r="I20" s="52" t="s">
        <v>26</v>
      </c>
      <c r="J20"/>
      <c r="L20"/>
    </row>
    <row r="21" spans="2:12" ht="94.5" x14ac:dyDescent="0.25">
      <c r="B21" s="26" t="s">
        <v>238</v>
      </c>
      <c r="C21" s="27" t="s">
        <v>239</v>
      </c>
      <c r="D21" s="32" t="s">
        <v>33</v>
      </c>
      <c r="E21" s="32" t="s">
        <v>33</v>
      </c>
      <c r="F21" s="32" t="s">
        <v>25</v>
      </c>
      <c r="G21" s="32" t="s">
        <v>25</v>
      </c>
      <c r="H21" s="32" t="s">
        <v>25</v>
      </c>
      <c r="I21" s="52" t="s">
        <v>26</v>
      </c>
      <c r="J21"/>
      <c r="L21"/>
    </row>
    <row r="22" spans="2:12" ht="119.45" customHeight="1" x14ac:dyDescent="0.25">
      <c r="B22" s="26" t="s">
        <v>240</v>
      </c>
      <c r="C22" s="27" t="s">
        <v>241</v>
      </c>
      <c r="D22" s="32" t="s">
        <v>33</v>
      </c>
      <c r="E22" s="32" t="s">
        <v>33</v>
      </c>
      <c r="F22" s="32" t="s">
        <v>25</v>
      </c>
      <c r="G22" s="32" t="s">
        <v>25</v>
      </c>
      <c r="H22" s="32" t="s">
        <v>25</v>
      </c>
      <c r="I22" s="52" t="s">
        <v>26</v>
      </c>
      <c r="J22"/>
      <c r="L22"/>
    </row>
  </sheetData>
  <sheetProtection algorithmName="SHA-1" hashValue="OP+K2FuEjsLoodbSSYXqFCkHxe8=" saltValue="NwlQdJdM76RB/7GhkfCJ5Q==" spinCount="100000" sheet="1" objects="1" scenarios="1" sort="0" autoFilter="0"/>
  <mergeCells count="6">
    <mergeCell ref="B16:C16"/>
    <mergeCell ref="D16:H16"/>
    <mergeCell ref="A1:I1"/>
    <mergeCell ref="B14:I14"/>
    <mergeCell ref="C10:I12"/>
    <mergeCell ref="D8:G8"/>
  </mergeCells>
  <phoneticPr fontId="10" type="noConversion"/>
  <conditionalFormatting sqref="C8:C10 C13">
    <cfRule type="dataBar" priority="6">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I17:I1048576">
    <cfRule type="cellIs" dxfId="12" priority="2" operator="equal">
      <formula>#REF!</formula>
    </cfRule>
    <cfRule type="cellIs" dxfId="11" priority="3" operator="equal">
      <formula>#REF!</formula>
    </cfRule>
    <cfRule type="cellIs" dxfId="10" priority="4" operator="equal">
      <formula>#REF!</formula>
    </cfRule>
  </conditionalFormatting>
  <conditionalFormatting sqref="I18:I22">
    <cfRule type="cellIs" dxfId="9" priority="1" operator="notEqual">
      <formula>"Offen"</formula>
    </cfRule>
    <cfRule type="cellIs" dxfId="8" priority="5" operator="equal">
      <formula>#REF!</formula>
    </cfRule>
  </conditionalFormatting>
  <dataValidations count="1">
    <dataValidation type="list" allowBlank="1" showInputMessage="1" showErrorMessage="1" sqref="I18:I22"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M24"/>
  <sheetViews>
    <sheetView showGridLines="0" topLeftCell="A12" zoomScale="70" zoomScaleNormal="70" workbookViewId="0">
      <selection activeCell="I18" activeCellId="1" sqref="C4:C7 I18:I24"/>
    </sheetView>
  </sheetViews>
  <sheetFormatPr defaultRowHeight="15" x14ac:dyDescent="0.25"/>
  <cols>
    <col min="1" max="1" width="3.42578125" customWidth="1"/>
    <col min="2" max="2" width="53.7109375" customWidth="1"/>
    <col min="3" max="3" width="77.28515625" customWidth="1"/>
    <col min="4" max="5" width="21" customWidth="1"/>
    <col min="6" max="6" width="20.28515625" customWidth="1"/>
    <col min="7" max="7" width="19.85546875" customWidth="1"/>
    <col min="8" max="8" width="22.7109375" customWidth="1"/>
    <col min="9" max="9" width="29.140625" customWidth="1"/>
    <col min="10" max="10" width="31.42578125" style="3" customWidth="1"/>
    <col min="11" max="11" width="27" customWidth="1"/>
    <col min="12" max="12" width="28.140625" style="1" customWidth="1"/>
    <col min="13" max="13" width="11" bestFit="1" customWidth="1"/>
  </cols>
  <sheetData>
    <row r="1" spans="1:13" ht="99" customHeight="1" x14ac:dyDescent="0.25">
      <c r="A1" s="59" t="s">
        <v>396</v>
      </c>
      <c r="B1" s="59"/>
      <c r="C1" s="59"/>
      <c r="D1" s="59"/>
      <c r="E1" s="59"/>
      <c r="F1" s="59"/>
      <c r="G1" s="59"/>
      <c r="H1" s="59"/>
      <c r="I1" s="59"/>
      <c r="J1" s="21"/>
      <c r="K1" s="21"/>
      <c r="L1" s="21"/>
      <c r="M1" s="21"/>
    </row>
    <row r="2" spans="1:13" ht="35.450000000000003" customHeight="1" x14ac:dyDescent="0.25">
      <c r="B2" s="17" t="s">
        <v>242</v>
      </c>
      <c r="C2" s="14"/>
      <c r="D2" s="11"/>
      <c r="E2" s="11"/>
      <c r="F2" s="11"/>
      <c r="G2" s="11"/>
      <c r="H2" s="11"/>
      <c r="I2" s="11"/>
      <c r="J2" s="11"/>
      <c r="K2" s="11"/>
      <c r="L2" s="11"/>
      <c r="M2" s="11"/>
    </row>
    <row r="3" spans="1:13" ht="30" customHeight="1" x14ac:dyDescent="0.25">
      <c r="B3" s="14"/>
      <c r="C3" s="14"/>
      <c r="D3" s="11"/>
      <c r="E3" s="11"/>
      <c r="F3" s="11"/>
      <c r="G3" s="11"/>
      <c r="H3" s="11"/>
      <c r="I3" s="11"/>
      <c r="J3" s="11"/>
      <c r="K3" s="11"/>
      <c r="L3" s="11"/>
      <c r="M3" s="11"/>
    </row>
    <row r="4" spans="1:13" ht="30" customHeight="1" x14ac:dyDescent="0.25">
      <c r="B4" s="15" t="s">
        <v>2</v>
      </c>
      <c r="C4" s="54" t="str">
        <f>IF(Anwendungshinweise!C4=0,"",Anwendungshinweise!C4)</f>
        <v/>
      </c>
      <c r="D4" s="11"/>
      <c r="E4" s="11"/>
      <c r="F4" s="11"/>
      <c r="G4" s="11"/>
      <c r="H4" s="11"/>
      <c r="I4" s="11"/>
      <c r="J4" s="11"/>
      <c r="K4" s="11"/>
      <c r="L4" s="11"/>
      <c r="M4" s="11"/>
    </row>
    <row r="5" spans="1:13" ht="30" customHeight="1" x14ac:dyDescent="0.25">
      <c r="B5" s="14" t="s">
        <v>3</v>
      </c>
      <c r="C5" s="54" t="str">
        <f>IF(Anwendungshinweise!C5=0,"",Anwendungshinweise!C5)</f>
        <v/>
      </c>
      <c r="D5" s="11"/>
      <c r="E5" s="11"/>
      <c r="F5" s="11"/>
      <c r="G5" s="11"/>
      <c r="H5" s="11"/>
      <c r="I5" s="11"/>
      <c r="J5" s="11"/>
      <c r="K5" s="11"/>
      <c r="L5" s="11"/>
      <c r="M5" s="11"/>
    </row>
    <row r="6" spans="1:13" ht="30" customHeight="1" x14ac:dyDescent="0.25">
      <c r="B6" s="14" t="s">
        <v>4</v>
      </c>
      <c r="C6" s="54" t="str">
        <f>IF(Anwendungshinweise!C6=0,"",Anwendungshinweise!C6)</f>
        <v/>
      </c>
      <c r="D6" s="14"/>
      <c r="E6" s="14"/>
      <c r="F6" s="11"/>
      <c r="G6" s="11"/>
      <c r="H6" s="11"/>
      <c r="I6" s="11"/>
      <c r="J6" s="11"/>
      <c r="K6" s="11"/>
      <c r="L6" s="11"/>
      <c r="M6" s="11"/>
    </row>
    <row r="7" spans="1:13" ht="30" customHeight="1" x14ac:dyDescent="0.25">
      <c r="B7" s="14" t="s">
        <v>5</v>
      </c>
      <c r="C7" s="54" t="str">
        <f>IF(Anwendungshinweise!C7=0,"",Anwendungshinweise!C7)</f>
        <v/>
      </c>
      <c r="D7" s="14"/>
      <c r="E7" s="14"/>
      <c r="F7" s="11"/>
      <c r="G7" s="11"/>
      <c r="H7" s="11"/>
      <c r="I7" s="11"/>
      <c r="J7" s="11"/>
      <c r="K7" s="11"/>
      <c r="L7" s="11"/>
      <c r="M7" s="11"/>
    </row>
    <row r="8" spans="1:13" ht="41.45" customHeight="1" x14ac:dyDescent="0.25">
      <c r="B8" s="15" t="s">
        <v>243</v>
      </c>
      <c r="C8" s="41">
        <f>ROUND((COUNTIF(I18:I24, "Erledigt")/(COUNTIF(I18:I24,"&lt;&gt;")-COUNTIF(I18:I24, "Entfällt")))*100,2)</f>
        <v>0</v>
      </c>
      <c r="D8" s="66" t="s">
        <v>7</v>
      </c>
      <c r="E8" s="67"/>
      <c r="F8" s="67"/>
      <c r="G8" s="67"/>
      <c r="H8" s="11"/>
      <c r="I8" s="11"/>
      <c r="J8" s="11"/>
      <c r="K8" s="11"/>
      <c r="L8" s="11"/>
      <c r="M8" s="11"/>
    </row>
    <row r="9" spans="1:13" ht="41.45" customHeight="1" x14ac:dyDescent="0.25">
      <c r="B9" s="14"/>
      <c r="C9" s="14"/>
      <c r="F9" s="11"/>
      <c r="G9" s="11"/>
      <c r="H9" s="11"/>
      <c r="I9" s="11"/>
      <c r="J9" s="11"/>
      <c r="K9" s="11"/>
      <c r="L9" s="11"/>
      <c r="M9" s="11"/>
    </row>
    <row r="10" spans="1:13" ht="41.45" customHeight="1" x14ac:dyDescent="0.25">
      <c r="B10" s="35" t="s">
        <v>8</v>
      </c>
      <c r="C10" s="65" t="s">
        <v>244</v>
      </c>
      <c r="D10" s="65"/>
      <c r="E10" s="65"/>
      <c r="F10" s="65"/>
      <c r="G10" s="65"/>
      <c r="H10" s="65"/>
      <c r="I10" s="65"/>
      <c r="J10" s="11"/>
      <c r="K10" s="11"/>
      <c r="L10" s="11"/>
      <c r="M10" s="11"/>
    </row>
    <row r="11" spans="1:13" ht="41.45" customHeight="1" x14ac:dyDescent="0.25">
      <c r="B11" s="35"/>
      <c r="C11" s="65"/>
      <c r="D11" s="65"/>
      <c r="E11" s="65"/>
      <c r="F11" s="65"/>
      <c r="G11" s="65"/>
      <c r="H11" s="65"/>
      <c r="I11" s="65"/>
      <c r="J11" s="11"/>
      <c r="K11" s="11"/>
      <c r="L11" s="11"/>
      <c r="M11" s="11"/>
    </row>
    <row r="12" spans="1:13" ht="66.599999999999994" customHeight="1" x14ac:dyDescent="0.25">
      <c r="B12" s="35"/>
      <c r="C12" s="65"/>
      <c r="D12" s="65"/>
      <c r="E12" s="65"/>
      <c r="F12" s="65"/>
      <c r="G12" s="65"/>
      <c r="H12" s="65"/>
      <c r="I12" s="65"/>
      <c r="J12" s="11"/>
      <c r="K12" s="11"/>
      <c r="L12" s="11"/>
      <c r="M12" s="11"/>
    </row>
    <row r="13" spans="1:13" ht="41.45" customHeight="1" x14ac:dyDescent="0.25">
      <c r="B13" s="20"/>
      <c r="C13" s="16"/>
      <c r="F13" s="11"/>
      <c r="G13" s="11"/>
      <c r="H13" s="11"/>
      <c r="I13" s="11"/>
      <c r="J13" s="11"/>
      <c r="K13" s="11"/>
      <c r="L13" s="11"/>
      <c r="M13" s="11"/>
    </row>
    <row r="14" spans="1:13" ht="63" customHeight="1" x14ac:dyDescent="0.25">
      <c r="B14" s="64" t="s">
        <v>10</v>
      </c>
      <c r="C14" s="64"/>
      <c r="D14" s="64"/>
      <c r="E14" s="64"/>
      <c r="F14" s="64"/>
      <c r="G14" s="64"/>
      <c r="H14" s="64"/>
      <c r="I14" s="64"/>
      <c r="J14" s="11"/>
      <c r="K14" s="11"/>
      <c r="L14" s="11"/>
      <c r="M14" s="11"/>
    </row>
    <row r="15" spans="1:13" ht="41.45" customHeight="1" x14ac:dyDescent="0.25">
      <c r="B15" s="13"/>
      <c r="C15" s="10"/>
      <c r="D15" s="10"/>
      <c r="E15" s="10"/>
      <c r="F15" s="10"/>
      <c r="G15" s="10"/>
      <c r="H15" s="10"/>
      <c r="I15" s="10"/>
    </row>
    <row r="16" spans="1:13" s="4" customFormat="1" ht="59.45" customHeight="1" x14ac:dyDescent="0.25">
      <c r="B16" s="39" t="s">
        <v>245</v>
      </c>
      <c r="C16" s="22" t="s">
        <v>46</v>
      </c>
      <c r="D16" s="61" t="s">
        <v>13</v>
      </c>
      <c r="E16" s="62"/>
      <c r="F16" s="62"/>
      <c r="G16" s="62"/>
      <c r="H16" s="63"/>
      <c r="I16" s="9" t="s">
        <v>14</v>
      </c>
      <c r="L16" s="6"/>
    </row>
    <row r="17" spans="2:9" s="5" customFormat="1" ht="97.15" customHeight="1" x14ac:dyDescent="0.25">
      <c r="B17" s="23" t="s">
        <v>246</v>
      </c>
      <c r="C17" s="7" t="s">
        <v>247</v>
      </c>
      <c r="D17" s="30" t="s">
        <v>17</v>
      </c>
      <c r="E17" s="30" t="s">
        <v>18</v>
      </c>
      <c r="F17" s="30" t="s">
        <v>19</v>
      </c>
      <c r="G17" s="30" t="s">
        <v>20</v>
      </c>
      <c r="H17" s="30" t="s">
        <v>21</v>
      </c>
      <c r="I17" s="8" t="s">
        <v>22</v>
      </c>
    </row>
    <row r="18" spans="2:9" ht="157.5" x14ac:dyDescent="0.25">
      <c r="B18" s="25" t="s">
        <v>248</v>
      </c>
      <c r="C18" s="31" t="s">
        <v>249</v>
      </c>
      <c r="D18" s="32" t="s">
        <v>33</v>
      </c>
      <c r="E18" s="32" t="s">
        <v>33</v>
      </c>
      <c r="F18" s="32" t="s">
        <v>33</v>
      </c>
      <c r="G18" s="32" t="s">
        <v>25</v>
      </c>
      <c r="H18" s="32" t="s">
        <v>25</v>
      </c>
      <c r="I18" s="52" t="s">
        <v>26</v>
      </c>
    </row>
    <row r="19" spans="2:9" ht="173.25" x14ac:dyDescent="0.25">
      <c r="B19" s="25" t="s">
        <v>250</v>
      </c>
      <c r="C19" s="31" t="s">
        <v>251</v>
      </c>
      <c r="D19" s="32" t="s">
        <v>33</v>
      </c>
      <c r="E19" s="32" t="s">
        <v>33</v>
      </c>
      <c r="F19" s="32" t="s">
        <v>33</v>
      </c>
      <c r="G19" s="32" t="s">
        <v>25</v>
      </c>
      <c r="H19" s="32" t="s">
        <v>25</v>
      </c>
      <c r="I19" s="52" t="s">
        <v>26</v>
      </c>
    </row>
    <row r="20" spans="2:9" ht="78.75" x14ac:dyDescent="0.25">
      <c r="B20" s="25" t="s">
        <v>252</v>
      </c>
      <c r="C20" s="40" t="s">
        <v>253</v>
      </c>
      <c r="D20" s="32" t="s">
        <v>33</v>
      </c>
      <c r="E20" s="32" t="s">
        <v>33</v>
      </c>
      <c r="F20" s="32" t="s">
        <v>33</v>
      </c>
      <c r="G20" s="32" t="s">
        <v>25</v>
      </c>
      <c r="H20" s="32" t="s">
        <v>25</v>
      </c>
      <c r="I20" s="52" t="s">
        <v>26</v>
      </c>
    </row>
    <row r="21" spans="2:9" ht="31.5" x14ac:dyDescent="0.25">
      <c r="B21" s="25" t="s">
        <v>254</v>
      </c>
      <c r="C21" s="31" t="s">
        <v>255</v>
      </c>
      <c r="D21" s="32" t="s">
        <v>33</v>
      </c>
      <c r="E21" s="32" t="s">
        <v>33</v>
      </c>
      <c r="F21" s="32" t="s">
        <v>33</v>
      </c>
      <c r="G21" s="32" t="s">
        <v>33</v>
      </c>
      <c r="H21" s="32" t="s">
        <v>25</v>
      </c>
      <c r="I21" s="52" t="s">
        <v>26</v>
      </c>
    </row>
    <row r="22" spans="2:9" ht="330.75" x14ac:dyDescent="0.25">
      <c r="B22" s="25" t="s">
        <v>256</v>
      </c>
      <c r="C22" s="31" t="s">
        <v>257</v>
      </c>
      <c r="D22" s="32" t="s">
        <v>33</v>
      </c>
      <c r="E22" s="32" t="s">
        <v>33</v>
      </c>
      <c r="F22" s="32" t="s">
        <v>33</v>
      </c>
      <c r="G22" s="32" t="s">
        <v>33</v>
      </c>
      <c r="H22" s="32" t="s">
        <v>25</v>
      </c>
      <c r="I22" s="52" t="s">
        <v>26</v>
      </c>
    </row>
    <row r="23" spans="2:9" ht="153.75" customHeight="1" x14ac:dyDescent="0.25">
      <c r="B23" s="25" t="s">
        <v>258</v>
      </c>
      <c r="C23" s="31" t="s">
        <v>259</v>
      </c>
      <c r="D23" s="32" t="s">
        <v>33</v>
      </c>
      <c r="E23" s="32" t="s">
        <v>33</v>
      </c>
      <c r="F23" s="32" t="s">
        <v>33</v>
      </c>
      <c r="G23" s="32" t="s">
        <v>33</v>
      </c>
      <c r="H23" s="32" t="s">
        <v>25</v>
      </c>
      <c r="I23" s="52" t="s">
        <v>26</v>
      </c>
    </row>
    <row r="24" spans="2:9" ht="219.75" customHeight="1" x14ac:dyDescent="0.25">
      <c r="B24" s="25" t="s">
        <v>260</v>
      </c>
      <c r="C24" s="31" t="s">
        <v>261</v>
      </c>
      <c r="D24" s="32" t="s">
        <v>33</v>
      </c>
      <c r="E24" s="32" t="s">
        <v>33</v>
      </c>
      <c r="F24" s="32" t="s">
        <v>33</v>
      </c>
      <c r="G24" s="32" t="s">
        <v>33</v>
      </c>
      <c r="H24" s="32" t="s">
        <v>25</v>
      </c>
      <c r="I24" s="52" t="s">
        <v>26</v>
      </c>
    </row>
  </sheetData>
  <sheetProtection algorithmName="SHA-1" hashValue="hS9OwlGmuStEZi3ULklRcwLEpgQ=" saltValue="XliW9Xfe5u8TNTY92/B5mw==" spinCount="100000" sheet="1" objects="1" scenarios="1" sort="0" autoFilter="0"/>
  <mergeCells count="5">
    <mergeCell ref="A1:I1"/>
    <mergeCell ref="C10:I12"/>
    <mergeCell ref="B14:I14"/>
    <mergeCell ref="D16:H16"/>
    <mergeCell ref="D8:G8"/>
  </mergeCells>
  <conditionalFormatting sqref="C8:C10 C13">
    <cfRule type="colorScale" priority="6">
      <colorScale>
        <cfvo type="num" val="0"/>
        <cfvo type="num" val="100"/>
        <color theme="0"/>
        <color theme="8"/>
      </colorScale>
    </cfRule>
  </conditionalFormatting>
  <conditionalFormatting sqref="I17:I24">
    <cfRule type="cellIs" dxfId="7" priority="2" operator="equal">
      <formula>#REF!</formula>
    </cfRule>
    <cfRule type="cellIs" dxfId="6" priority="3" operator="equal">
      <formula>#REF!</formula>
    </cfRule>
    <cfRule type="cellIs" dxfId="5" priority="4" operator="equal">
      <formula>#REF!</formula>
    </cfRule>
  </conditionalFormatting>
  <conditionalFormatting sqref="I18:I24">
    <cfRule type="cellIs" dxfId="4" priority="1" operator="notEqual">
      <formula>"Offen"</formula>
    </cfRule>
    <cfRule type="cellIs" dxfId="3" priority="5" operator="equal">
      <formula>#REF!</formula>
    </cfRule>
  </conditionalFormatting>
  <conditionalFormatting sqref="I25:I1048576">
    <cfRule type="cellIs" dxfId="2" priority="7" operator="equal">
      <formula>#REF!</formula>
    </cfRule>
    <cfRule type="cellIs" dxfId="1" priority="8" operator="equal">
      <formula>#REF!</formula>
    </cfRule>
    <cfRule type="cellIs" dxfId="0" priority="9" operator="equal">
      <formula>#REF!</formula>
    </cfRule>
  </conditionalFormatting>
  <dataValidations count="1">
    <dataValidation type="list" allowBlank="1" showInputMessage="1" showErrorMessage="1" sqref="I18:I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7EF1-CB56-4001-B692-CFCBB0F327BE}">
  <dimension ref="B1:N72"/>
  <sheetViews>
    <sheetView zoomScale="70" zoomScaleNormal="70" workbookViewId="0">
      <selection activeCell="O8" sqref="O8"/>
    </sheetView>
  </sheetViews>
  <sheetFormatPr defaultColWidth="11.42578125" defaultRowHeight="15" x14ac:dyDescent="0.25"/>
  <cols>
    <col min="1" max="1" width="2.28515625" style="43" customWidth="1"/>
    <col min="2" max="2" width="40.42578125" style="43" customWidth="1"/>
    <col min="3" max="3" width="55.42578125" style="43" customWidth="1"/>
    <col min="4" max="16384" width="11.42578125" style="43"/>
  </cols>
  <sheetData>
    <row r="1" spans="2:14" ht="98.25" customHeight="1" x14ac:dyDescent="0.25">
      <c r="B1" s="72" t="s">
        <v>396</v>
      </c>
      <c r="C1" s="72"/>
      <c r="D1" s="72"/>
      <c r="E1" s="72"/>
      <c r="F1" s="72"/>
      <c r="G1" s="72"/>
      <c r="H1" s="72"/>
      <c r="I1" s="72"/>
      <c r="J1" s="72"/>
      <c r="K1" s="72"/>
      <c r="L1" s="72"/>
      <c r="M1" s="72"/>
      <c r="N1" s="72"/>
    </row>
    <row r="2" spans="2:14" ht="27.75" x14ac:dyDescent="0.25">
      <c r="B2" s="44" t="s">
        <v>262</v>
      </c>
    </row>
    <row r="3" spans="2:14" ht="27.75" x14ac:dyDescent="0.25">
      <c r="B3" s="44"/>
    </row>
    <row r="4" spans="2:14" ht="71.25" customHeight="1" x14ac:dyDescent="0.25">
      <c r="B4" s="73" t="s">
        <v>263</v>
      </c>
      <c r="C4" s="73"/>
      <c r="D4" s="73"/>
      <c r="E4" s="73"/>
      <c r="F4" s="73"/>
      <c r="G4" s="73"/>
      <c r="H4" s="73"/>
      <c r="I4" s="73"/>
      <c r="J4" s="73"/>
      <c r="K4" s="73"/>
    </row>
    <row r="5" spans="2:14" ht="27.75" x14ac:dyDescent="0.25">
      <c r="B5" s="44"/>
    </row>
    <row r="6" spans="2:14" ht="20.25" x14ac:dyDescent="0.25">
      <c r="B6" s="45" t="s">
        <v>264</v>
      </c>
      <c r="C6" s="46" t="s">
        <v>265</v>
      </c>
    </row>
    <row r="7" spans="2:14" ht="37.5" x14ac:dyDescent="0.25">
      <c r="B7" s="47" t="s">
        <v>266</v>
      </c>
      <c r="C7" s="48" t="s">
        <v>267</v>
      </c>
    </row>
    <row r="8" spans="2:14" ht="56.25" x14ac:dyDescent="0.25">
      <c r="B8" s="47" t="s">
        <v>268</v>
      </c>
      <c r="C8" s="48" t="s">
        <v>269</v>
      </c>
    </row>
    <row r="9" spans="2:14" ht="75" x14ac:dyDescent="0.25">
      <c r="B9" s="47" t="s">
        <v>49</v>
      </c>
      <c r="C9" s="48" t="s">
        <v>270</v>
      </c>
    </row>
    <row r="10" spans="2:14" ht="56.25" x14ac:dyDescent="0.25">
      <c r="B10" s="47" t="s">
        <v>271</v>
      </c>
      <c r="C10" s="48" t="s">
        <v>272</v>
      </c>
    </row>
    <row r="11" spans="2:14" ht="75" x14ac:dyDescent="0.25">
      <c r="B11" s="47" t="s">
        <v>273</v>
      </c>
      <c r="C11" s="48" t="s">
        <v>274</v>
      </c>
    </row>
    <row r="12" spans="2:14" ht="37.5" x14ac:dyDescent="0.25">
      <c r="B12" s="47" t="s">
        <v>275</v>
      </c>
      <c r="C12" s="48" t="s">
        <v>276</v>
      </c>
    </row>
    <row r="13" spans="2:14" ht="75" x14ac:dyDescent="0.25">
      <c r="B13" s="47" t="s">
        <v>277</v>
      </c>
      <c r="C13" s="48" t="s">
        <v>278</v>
      </c>
    </row>
    <row r="14" spans="2:14" ht="37.5" x14ac:dyDescent="0.25">
      <c r="B14" s="47" t="s">
        <v>279</v>
      </c>
      <c r="C14" s="48" t="s">
        <v>280</v>
      </c>
    </row>
    <row r="15" spans="2:14" ht="56.25" x14ac:dyDescent="0.25">
      <c r="B15" s="47" t="s">
        <v>281</v>
      </c>
      <c r="C15" s="48" t="s">
        <v>282</v>
      </c>
    </row>
    <row r="16" spans="2:14" ht="37.5" x14ac:dyDescent="0.25">
      <c r="B16" s="47" t="s">
        <v>283</v>
      </c>
      <c r="C16" s="48" t="s">
        <v>284</v>
      </c>
    </row>
    <row r="17" spans="2:3" ht="56.25" x14ac:dyDescent="0.25">
      <c r="B17" s="47" t="s">
        <v>285</v>
      </c>
      <c r="C17" s="48" t="s">
        <v>286</v>
      </c>
    </row>
    <row r="18" spans="2:3" ht="56.25" x14ac:dyDescent="0.25">
      <c r="B18" s="47" t="s">
        <v>287</v>
      </c>
      <c r="C18" s="48" t="s">
        <v>288</v>
      </c>
    </row>
    <row r="19" spans="2:3" ht="37.5" x14ac:dyDescent="0.25">
      <c r="B19" s="47" t="s">
        <v>289</v>
      </c>
      <c r="C19" s="48" t="s">
        <v>290</v>
      </c>
    </row>
    <row r="20" spans="2:3" ht="56.25" x14ac:dyDescent="0.25">
      <c r="B20" s="47" t="s">
        <v>291</v>
      </c>
      <c r="C20" s="48" t="s">
        <v>292</v>
      </c>
    </row>
    <row r="21" spans="2:3" ht="56.25" x14ac:dyDescent="0.25">
      <c r="B21" s="47" t="s">
        <v>293</v>
      </c>
      <c r="C21" s="48" t="s">
        <v>294</v>
      </c>
    </row>
    <row r="22" spans="2:3" ht="56.25" x14ac:dyDescent="0.25">
      <c r="B22" s="47" t="s">
        <v>295</v>
      </c>
      <c r="C22" s="48" t="s">
        <v>296</v>
      </c>
    </row>
    <row r="23" spans="2:3" ht="33" customHeight="1" x14ac:dyDescent="0.25">
      <c r="B23" s="47" t="s">
        <v>297</v>
      </c>
      <c r="C23" s="48" t="s">
        <v>298</v>
      </c>
    </row>
    <row r="24" spans="2:3" ht="56.25" x14ac:dyDescent="0.25">
      <c r="B24" s="47" t="s">
        <v>299</v>
      </c>
      <c r="C24" s="48" t="s">
        <v>300</v>
      </c>
    </row>
    <row r="25" spans="2:3" ht="56.25" x14ac:dyDescent="0.25">
      <c r="B25" s="47" t="s">
        <v>301</v>
      </c>
      <c r="C25" s="48" t="s">
        <v>302</v>
      </c>
    </row>
    <row r="26" spans="2:3" ht="75" x14ac:dyDescent="0.25">
      <c r="B26" s="47" t="s">
        <v>303</v>
      </c>
      <c r="C26" s="48" t="s">
        <v>304</v>
      </c>
    </row>
    <row r="27" spans="2:3" ht="56.25" x14ac:dyDescent="0.25">
      <c r="B27" s="47" t="s">
        <v>305</v>
      </c>
      <c r="C27" s="48" t="s">
        <v>306</v>
      </c>
    </row>
    <row r="28" spans="2:3" ht="56.25" x14ac:dyDescent="0.25">
      <c r="B28" s="47" t="s">
        <v>307</v>
      </c>
      <c r="C28" s="48" t="s">
        <v>308</v>
      </c>
    </row>
    <row r="29" spans="2:3" ht="37.5" x14ac:dyDescent="0.25">
      <c r="B29" s="47" t="s">
        <v>309</v>
      </c>
      <c r="C29" s="48" t="s">
        <v>310</v>
      </c>
    </row>
    <row r="30" spans="2:3" ht="75" x14ac:dyDescent="0.25">
      <c r="B30" s="47" t="s">
        <v>311</v>
      </c>
      <c r="C30" s="48" t="s">
        <v>312</v>
      </c>
    </row>
    <row r="31" spans="2:3" ht="37.5" x14ac:dyDescent="0.25">
      <c r="B31" s="47" t="s">
        <v>313</v>
      </c>
      <c r="C31" s="48" t="s">
        <v>314</v>
      </c>
    </row>
    <row r="32" spans="2:3" ht="56.25" x14ac:dyDescent="0.25">
      <c r="B32" s="47" t="s">
        <v>315</v>
      </c>
      <c r="C32" s="48" t="s">
        <v>316</v>
      </c>
    </row>
    <row r="33" spans="2:3" ht="56.25" x14ac:dyDescent="0.25">
      <c r="B33" s="47" t="s">
        <v>48</v>
      </c>
      <c r="C33" s="48" t="s">
        <v>317</v>
      </c>
    </row>
    <row r="34" spans="2:3" ht="56.25" x14ac:dyDescent="0.25">
      <c r="B34" s="47" t="s">
        <v>318</v>
      </c>
      <c r="C34" s="48" t="s">
        <v>319</v>
      </c>
    </row>
    <row r="35" spans="2:3" ht="56.25" x14ac:dyDescent="0.25">
      <c r="B35" s="47" t="s">
        <v>320</v>
      </c>
      <c r="C35" s="48" t="s">
        <v>321</v>
      </c>
    </row>
    <row r="36" spans="2:3" ht="56.25" x14ac:dyDescent="0.25">
      <c r="B36" s="47" t="s">
        <v>322</v>
      </c>
      <c r="C36" s="48" t="s">
        <v>323</v>
      </c>
    </row>
    <row r="37" spans="2:3" ht="56.25" x14ac:dyDescent="0.25">
      <c r="B37" s="47" t="s">
        <v>324</v>
      </c>
      <c r="C37" s="48" t="s">
        <v>325</v>
      </c>
    </row>
    <row r="38" spans="2:3" ht="56.25" x14ac:dyDescent="0.25">
      <c r="B38" s="47" t="s">
        <v>326</v>
      </c>
      <c r="C38" s="48" t="s">
        <v>327</v>
      </c>
    </row>
    <row r="39" spans="2:3" ht="75" x14ac:dyDescent="0.25">
      <c r="B39" s="47" t="s">
        <v>328</v>
      </c>
      <c r="C39" s="48" t="s">
        <v>329</v>
      </c>
    </row>
    <row r="40" spans="2:3" ht="56.25" x14ac:dyDescent="0.25">
      <c r="B40" s="47" t="s">
        <v>330</v>
      </c>
      <c r="C40" s="48" t="s">
        <v>331</v>
      </c>
    </row>
    <row r="41" spans="2:3" ht="56.25" x14ac:dyDescent="0.25">
      <c r="B41" s="47" t="s">
        <v>332</v>
      </c>
      <c r="C41" s="48" t="s">
        <v>333</v>
      </c>
    </row>
    <row r="42" spans="2:3" ht="56.25" x14ac:dyDescent="0.25">
      <c r="B42" s="47" t="s">
        <v>334</v>
      </c>
      <c r="C42" s="48" t="s">
        <v>335</v>
      </c>
    </row>
    <row r="43" spans="2:3" ht="56.25" x14ac:dyDescent="0.25">
      <c r="B43" s="47" t="s">
        <v>336</v>
      </c>
      <c r="C43" s="48" t="s">
        <v>337</v>
      </c>
    </row>
    <row r="44" spans="2:3" ht="56.25" x14ac:dyDescent="0.25">
      <c r="B44" s="47" t="s">
        <v>338</v>
      </c>
      <c r="C44" s="48" t="s">
        <v>339</v>
      </c>
    </row>
    <row r="45" spans="2:3" ht="56.25" x14ac:dyDescent="0.25">
      <c r="B45" s="47" t="s">
        <v>340</v>
      </c>
      <c r="C45" s="48" t="s">
        <v>341</v>
      </c>
    </row>
    <row r="46" spans="2:3" ht="56.25" x14ac:dyDescent="0.25">
      <c r="B46" s="47" t="s">
        <v>342</v>
      </c>
      <c r="C46" s="48" t="s">
        <v>343</v>
      </c>
    </row>
    <row r="47" spans="2:3" ht="37.5" x14ac:dyDescent="0.25">
      <c r="B47" s="47" t="s">
        <v>344</v>
      </c>
      <c r="C47" s="48" t="s">
        <v>345</v>
      </c>
    </row>
    <row r="48" spans="2:3" ht="56.25" x14ac:dyDescent="0.25">
      <c r="B48" s="47" t="s">
        <v>346</v>
      </c>
      <c r="C48" s="48" t="s">
        <v>347</v>
      </c>
    </row>
    <row r="49" spans="2:3" ht="75" x14ac:dyDescent="0.25">
      <c r="B49" s="47" t="s">
        <v>348</v>
      </c>
      <c r="C49" s="48" t="s">
        <v>349</v>
      </c>
    </row>
    <row r="50" spans="2:3" ht="56.25" x14ac:dyDescent="0.25">
      <c r="B50" s="47" t="s">
        <v>350</v>
      </c>
      <c r="C50" s="48" t="s">
        <v>351</v>
      </c>
    </row>
    <row r="51" spans="2:3" ht="56.25" x14ac:dyDescent="0.25">
      <c r="B51" s="47" t="s">
        <v>352</v>
      </c>
      <c r="C51" s="48" t="s">
        <v>353</v>
      </c>
    </row>
    <row r="52" spans="2:3" ht="56.25" x14ac:dyDescent="0.25">
      <c r="B52" s="47" t="s">
        <v>354</v>
      </c>
      <c r="C52" s="48" t="s">
        <v>355</v>
      </c>
    </row>
    <row r="53" spans="2:3" ht="56.25" x14ac:dyDescent="0.25">
      <c r="B53" s="47" t="s">
        <v>356</v>
      </c>
      <c r="C53" s="48" t="s">
        <v>357</v>
      </c>
    </row>
    <row r="54" spans="2:3" ht="37.5" x14ac:dyDescent="0.25">
      <c r="B54" s="47" t="s">
        <v>358</v>
      </c>
      <c r="C54" s="48" t="s">
        <v>359</v>
      </c>
    </row>
    <row r="55" spans="2:3" ht="56.25" x14ac:dyDescent="0.25">
      <c r="B55" s="47" t="s">
        <v>360</v>
      </c>
      <c r="C55" s="48" t="s">
        <v>361</v>
      </c>
    </row>
    <row r="56" spans="2:3" ht="56.25" x14ac:dyDescent="0.25">
      <c r="B56" s="47" t="s">
        <v>362</v>
      </c>
      <c r="C56" s="48" t="s">
        <v>363</v>
      </c>
    </row>
    <row r="57" spans="2:3" ht="37.5" x14ac:dyDescent="0.25">
      <c r="B57" s="47" t="s">
        <v>364</v>
      </c>
      <c r="C57" s="48" t="s">
        <v>365</v>
      </c>
    </row>
    <row r="58" spans="2:3" ht="56.25" x14ac:dyDescent="0.25">
      <c r="B58" s="47" t="s">
        <v>366</v>
      </c>
      <c r="C58" s="48" t="s">
        <v>367</v>
      </c>
    </row>
    <row r="59" spans="2:3" ht="37.5" x14ac:dyDescent="0.25">
      <c r="B59" s="47" t="s">
        <v>368</v>
      </c>
      <c r="C59" s="48" t="s">
        <v>369</v>
      </c>
    </row>
    <row r="60" spans="2:3" ht="37.5" x14ac:dyDescent="0.25">
      <c r="B60" s="47" t="s">
        <v>370</v>
      </c>
      <c r="C60" s="48" t="s">
        <v>371</v>
      </c>
    </row>
    <row r="61" spans="2:3" ht="56.25" x14ac:dyDescent="0.25">
      <c r="B61" s="47" t="s">
        <v>372</v>
      </c>
      <c r="C61" s="48" t="s">
        <v>373</v>
      </c>
    </row>
    <row r="62" spans="2:3" ht="56.25" x14ac:dyDescent="0.25">
      <c r="B62" s="47" t="s">
        <v>374</v>
      </c>
      <c r="C62" s="48" t="s">
        <v>375</v>
      </c>
    </row>
    <row r="63" spans="2:3" ht="56.25" x14ac:dyDescent="0.25">
      <c r="B63" s="47" t="s">
        <v>376</v>
      </c>
      <c r="C63" s="48" t="s">
        <v>377</v>
      </c>
    </row>
    <row r="64" spans="2:3" ht="37.5" x14ac:dyDescent="0.25">
      <c r="B64" s="47" t="s">
        <v>378</v>
      </c>
      <c r="C64" s="48" t="s">
        <v>379</v>
      </c>
    </row>
    <row r="65" spans="2:3" ht="56.25" x14ac:dyDescent="0.25">
      <c r="B65" s="47" t="s">
        <v>380</v>
      </c>
      <c r="C65" s="48" t="s">
        <v>381</v>
      </c>
    </row>
    <row r="66" spans="2:3" ht="37.5" x14ac:dyDescent="0.25">
      <c r="B66" s="47" t="s">
        <v>382</v>
      </c>
      <c r="C66" s="48" t="s">
        <v>383</v>
      </c>
    </row>
    <row r="67" spans="2:3" ht="75" x14ac:dyDescent="0.25">
      <c r="B67" s="47" t="s">
        <v>384</v>
      </c>
      <c r="C67" s="48" t="s">
        <v>385</v>
      </c>
    </row>
    <row r="68" spans="2:3" ht="56.25" x14ac:dyDescent="0.25">
      <c r="B68" s="47" t="s">
        <v>386</v>
      </c>
      <c r="C68" s="48" t="s">
        <v>387</v>
      </c>
    </row>
    <row r="69" spans="2:3" ht="56.25" x14ac:dyDescent="0.25">
      <c r="B69" s="47" t="s">
        <v>388</v>
      </c>
      <c r="C69" s="48" t="s">
        <v>389</v>
      </c>
    </row>
    <row r="70" spans="2:3" ht="37.5" x14ac:dyDescent="0.25">
      <c r="B70" s="47" t="s">
        <v>390</v>
      </c>
      <c r="C70" s="48" t="s">
        <v>391</v>
      </c>
    </row>
    <row r="71" spans="2:3" ht="56.25" x14ac:dyDescent="0.25">
      <c r="B71" s="47" t="s">
        <v>392</v>
      </c>
      <c r="C71" s="48" t="s">
        <v>393</v>
      </c>
    </row>
    <row r="72" spans="2:3" ht="37.5" x14ac:dyDescent="0.25">
      <c r="B72" s="49" t="s">
        <v>394</v>
      </c>
      <c r="C72" s="50" t="s">
        <v>395</v>
      </c>
    </row>
  </sheetData>
  <sheetProtection algorithmName="SHA-1" hashValue="7UKCncAMOQ+41KF3vqRP82nJZCo=" saltValue="4eLEisI2Qk6arsU9H9CR2g=="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0B5637-842A-4BC3-B226-AADA521F5FD1}">
  <ds:schemaRefs>
    <ds:schemaRef ds:uri="http://schemas.microsoft.com/DataMashup"/>
  </ds:schemaRefs>
</ds:datastoreItem>
</file>

<file path=customXml/itemProps2.xml><?xml version="1.0" encoding="utf-8"?>
<ds:datastoreItem xmlns:ds="http://schemas.openxmlformats.org/officeDocument/2006/customXml" ds:itemID="{BD702EFC-EAD2-41F0-9F72-337E14991CCE}">
  <ds:schemaRefs>
    <ds:schemaRef ds:uri="http://schemas.microsoft.com/sharepoint/v3/contenttype/forms"/>
  </ds:schemaRefs>
</ds:datastoreItem>
</file>

<file path=customXml/itemProps3.xml><?xml version="1.0" encoding="utf-8"?>
<ds:datastoreItem xmlns:ds="http://schemas.openxmlformats.org/officeDocument/2006/customXml" ds:itemID="{37B7AB0D-2227-4342-9260-6580E3150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C45721-65EF-4EF6-ACC1-AF941A06C067}">
  <ds:schemaRef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purl.org/dc/terms/"/>
    <ds:schemaRef ds:uri="85355743-a824-4861-9311-03a97bec8a4f"/>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Erläuterungen GIS-NB 5.0</vt:lpstr>
      <vt:lpstr>Erläuterungen Materialkonzept</vt:lpstr>
      <vt:lpstr>Hinweise zur Dokumentation</vt:lpstr>
      <vt:lpstr>Glossar</vt:lpstr>
      <vt:lpstr>Anwendungshinweise!Print_Area</vt:lpstr>
      <vt:lpstr>'Erläuterungen GIS-NB 5.0'!Print_Area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